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KI\Desktop\宿題フォルダー\６月末まで\"/>
    </mc:Choice>
  </mc:AlternateContent>
  <xr:revisionPtr revIDLastSave="0" documentId="13_ncr:1_{9B59318D-99E8-4852-92E2-03DE54EAA39D}" xr6:coauthVersionLast="47" xr6:coauthVersionMax="47" xr10:uidLastSave="{00000000-0000-0000-0000-000000000000}"/>
  <bookViews>
    <workbookView xWindow="-120" yWindow="-120" windowWidth="29040" windowHeight="15720" tabRatio="876" xr2:uid="{ABE4B95F-9A3B-4D00-AB34-97BFB9881447}"/>
  </bookViews>
  <sheets>
    <sheet name="宅建協会用" sheetId="5" r:id="rId1"/>
    <sheet name="支部用" sheetId="20" r:id="rId2"/>
    <sheet name="特例入会　（保証協会）" sheetId="17" r:id="rId3"/>
    <sheet name="別掲_個人情報（保証協会）" sheetId="14" r:id="rId4"/>
  </sheets>
  <externalReferences>
    <externalReference r:id="rId5"/>
  </externalReferences>
  <definedNames>
    <definedName name="_xlnm.Print_Area" localSheetId="1">支部用!$A$1:$AP$43</definedName>
    <definedName name="_xlnm.Print_Area" localSheetId="0">宅建協会用!$A$1:$AP$43</definedName>
    <definedName name="_xlnm.Print_Area" localSheetId="2">'特例入会　（保証協会）'!$A$1:$AU$61</definedName>
    <definedName name="_xlnm.Print_Area" localSheetId="3">'別掲_個人情報（保証協会）'!$A$1:$AM$56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81029"/>
</workbook>
</file>

<file path=xl/calcChain.xml><?xml version="1.0" encoding="utf-8"?>
<calcChain xmlns="http://schemas.openxmlformats.org/spreadsheetml/2006/main">
  <c r="AG17" i="17" l="1"/>
  <c r="R12" i="17"/>
  <c r="T16" i="17"/>
  <c r="Y14" i="5"/>
  <c r="I18" i="20"/>
  <c r="Z18" i="20"/>
  <c r="Z30" i="20"/>
  <c r="I30" i="20"/>
  <c r="AC25" i="17"/>
  <c r="AC29" i="17" l="1"/>
  <c r="J29" i="17"/>
  <c r="J25" i="17"/>
  <c r="AE22" i="17"/>
  <c r="AE13" i="17"/>
  <c r="AJ13" i="17"/>
  <c r="V34" i="20"/>
  <c r="R35" i="20"/>
  <c r="R34" i="20"/>
  <c r="M35" i="20"/>
  <c r="H35" i="20"/>
  <c r="H34" i="20"/>
  <c r="AC26" i="20"/>
  <c r="L26" i="20"/>
  <c r="Y27" i="20"/>
  <c r="H27" i="20"/>
  <c r="Y25" i="20"/>
  <c r="AF25" i="20"/>
  <c r="O25" i="20"/>
  <c r="H25" i="20"/>
  <c r="AM6" i="20"/>
  <c r="AJ6" i="20"/>
  <c r="AG6" i="20"/>
  <c r="N11" i="20"/>
  <c r="G11" i="20"/>
  <c r="AG19" i="17"/>
  <c r="N17" i="17" l="1"/>
  <c r="N18" i="17" s="1"/>
  <c r="N19" i="17" s="1"/>
  <c r="AG18" i="17" l="1"/>
  <c r="K66" i="17" l="1"/>
  <c r="K65" i="17"/>
  <c r="O13" i="17"/>
  <c r="I13" i="17"/>
  <c r="AS24" i="17"/>
  <c r="Z24" i="17"/>
  <c r="Y17" i="5"/>
  <c r="Y17" i="20" s="1"/>
  <c r="AI14" i="5"/>
  <c r="AM16" i="17" s="1"/>
  <c r="AE14" i="5"/>
  <c r="K16" i="17"/>
  <c r="AI28" i="20"/>
  <c r="AF28" i="20"/>
  <c r="AC28" i="20"/>
  <c r="K23" i="20"/>
  <c r="K28" i="20"/>
  <c r="AB28" i="20"/>
  <c r="AB23" i="20"/>
  <c r="R28" i="20"/>
  <c r="O28" i="20"/>
  <c r="L28" i="20"/>
  <c r="AN28" i="20"/>
  <c r="W28" i="20"/>
  <c r="W23" i="20"/>
  <c r="AN23" i="20"/>
  <c r="AI23" i="20"/>
  <c r="AF23" i="20"/>
  <c r="AC23" i="20"/>
  <c r="R23" i="20"/>
  <c r="O23" i="20"/>
  <c r="L23" i="20"/>
  <c r="AC21" i="20"/>
  <c r="L21" i="20"/>
  <c r="H22" i="20"/>
  <c r="Y22" i="20"/>
  <c r="AB24" i="20"/>
  <c r="K24" i="20"/>
  <c r="H29" i="20"/>
  <c r="Y29" i="20"/>
  <c r="Y31" i="20"/>
  <c r="H31" i="20"/>
  <c r="H19" i="20"/>
  <c r="AJ32" i="20"/>
  <c r="AA32" i="20"/>
  <c r="S32" i="20"/>
  <c r="J32" i="20"/>
  <c r="AA20" i="20"/>
  <c r="AJ20" i="20"/>
  <c r="S20" i="20"/>
  <c r="J20" i="20"/>
  <c r="Y19" i="20"/>
  <c r="H17" i="20"/>
  <c r="AC16" i="20"/>
  <c r="L16" i="20"/>
  <c r="AJ15" i="20"/>
  <c r="AG15" i="20"/>
  <c r="AD15" i="20"/>
  <c r="S15" i="20"/>
  <c r="P15" i="20"/>
  <c r="M15" i="20"/>
  <c r="R14" i="20"/>
  <c r="N14" i="20"/>
  <c r="H14" i="20"/>
  <c r="AI11" i="20"/>
  <c r="AD11" i="20"/>
  <c r="AD9" i="20"/>
  <c r="AI8" i="20"/>
  <c r="AE8" i="20"/>
  <c r="Y8" i="20"/>
  <c r="AE12" i="17"/>
  <c r="T31" i="17"/>
  <c r="AJ24" i="17"/>
  <c r="AM31" i="17"/>
  <c r="AD31" i="17"/>
  <c r="K31" i="17"/>
  <c r="AC30" i="17"/>
  <c r="J30" i="17"/>
  <c r="AC28" i="17"/>
  <c r="J28" i="17"/>
  <c r="AP24" i="17"/>
  <c r="AM24" i="17"/>
  <c r="AH24" i="17"/>
  <c r="AC26" i="17"/>
  <c r="J26" i="17"/>
  <c r="W24" i="17"/>
  <c r="T24" i="17"/>
  <c r="Q24" i="17"/>
  <c r="O24" i="17"/>
  <c r="L22" i="17"/>
  <c r="J23" i="17"/>
  <c r="AC23" i="17"/>
  <c r="AE20" i="17"/>
  <c r="L20" i="17"/>
  <c r="AC21" i="17"/>
  <c r="J21" i="17"/>
  <c r="AM27" i="17"/>
  <c r="AD27" i="17"/>
  <c r="T27" i="17"/>
  <c r="K27" i="17"/>
  <c r="O12" i="17"/>
  <c r="L12" i="17"/>
  <c r="Q16" i="17"/>
  <c r="AD16" i="17" l="1"/>
  <c r="Y14" i="20"/>
  <c r="AJ16" i="17"/>
  <c r="AE14" i="20"/>
  <c r="AI1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toki</author>
  </authors>
  <commentList>
    <comment ref="CB13" authorId="0" shapeId="0" xr:uid="{1AD9074D-1BF8-4BA6-B53B-0EECE177DE3A}">
      <text>
        <r>
          <rPr>
            <b/>
            <sz val="9"/>
            <color indexed="81"/>
            <rFont val="ＭＳ Ｐゴシック"/>
            <family val="3"/>
            <charset val="128"/>
          </rPr>
          <t>代表取締役
取締役
代表者等記載</t>
        </r>
      </text>
    </comment>
  </commentList>
</comments>
</file>

<file path=xl/sharedStrings.xml><?xml version="1.0" encoding="utf-8"?>
<sst xmlns="http://schemas.openxmlformats.org/spreadsheetml/2006/main" count="521" uniqueCount="201">
  <si>
    <t>(</t>
    <phoneticPr fontId="6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</si>
  <si>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</si>
  <si>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</si>
  <si>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</si>
  <si>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（</t>
    <phoneticPr fontId="7"/>
  </si>
  <si>
    <t>）</t>
    <phoneticPr fontId="7"/>
  </si>
  <si>
    <t>第</t>
    <rPh sb="0" eb="1">
      <t>ダイ</t>
    </rPh>
    <phoneticPr fontId="7"/>
  </si>
  <si>
    <t>号</t>
    <rPh sb="0" eb="1">
      <t>ゴウ</t>
    </rPh>
    <phoneticPr fontId="7"/>
  </si>
  <si>
    <t>商号又は名称</t>
  </si>
  <si>
    <t>事務所区分</t>
    <rPh sb="0" eb="2">
      <t>ジム</t>
    </rPh>
    <rPh sb="2" eb="3">
      <t>ショ</t>
    </rPh>
    <rPh sb="3" eb="5">
      <t>クブン</t>
    </rPh>
    <phoneticPr fontId="7"/>
  </si>
  <si>
    <t>主たる事務所</t>
    <rPh sb="0" eb="1">
      <t>シュ</t>
    </rPh>
    <rPh sb="3" eb="5">
      <t>ジム</t>
    </rPh>
    <rPh sb="5" eb="6">
      <t>ショ</t>
    </rPh>
    <phoneticPr fontId="7"/>
  </si>
  <si>
    <t>従たる事務所</t>
    <rPh sb="0" eb="1">
      <t>ジュウ</t>
    </rPh>
    <rPh sb="3" eb="5">
      <t>ジム</t>
    </rPh>
    <rPh sb="5" eb="6">
      <t>ショ</t>
    </rPh>
    <phoneticPr fontId="7"/>
  </si>
  <si>
    <t>免許証番号</t>
    <rPh sb="0" eb="3">
      <t>メンキョショウ</t>
    </rPh>
    <rPh sb="3" eb="5">
      <t>バンゴウ</t>
    </rPh>
    <phoneticPr fontId="7"/>
  </si>
  <si>
    <t>商号または名称</t>
    <rPh sb="0" eb="2">
      <t>ショウゴウ</t>
    </rPh>
    <rPh sb="5" eb="7">
      <t>メイショウ</t>
    </rPh>
    <phoneticPr fontId="7"/>
  </si>
  <si>
    <t>フリガナ</t>
    <phoneticPr fontId="7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</si>
  <si>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</si>
  <si>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〒</t>
    <phoneticPr fontId="7"/>
  </si>
  <si>
    <t>FAX</t>
    <phoneticPr fontId="7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</si>
  <si>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7"/>
  </si>
  <si>
    <t>☐</t>
  </si>
  <si>
    <t>性別</t>
    <rPh sb="0" eb="2">
      <t>セイベツ</t>
    </rPh>
    <phoneticPr fontId="6"/>
  </si>
  <si>
    <t>支店代表者氏名</t>
    <rPh sb="0" eb="5">
      <t>シテンダイヒョウシャ</t>
    </rPh>
    <rPh sb="5" eb="7">
      <t>シメイ</t>
    </rPh>
    <phoneticPr fontId="7"/>
  </si>
  <si>
    <t>代表者氏名</t>
    <rPh sb="0" eb="2">
      <t>ダイヒョウ</t>
    </rPh>
    <rPh sb="2" eb="3">
      <t>シャ</t>
    </rPh>
    <rPh sb="3" eb="5">
      <t>シメイ</t>
    </rPh>
    <phoneticPr fontId="7"/>
  </si>
  <si>
    <t>支部受付印</t>
    <rPh sb="0" eb="2">
      <t>シブ</t>
    </rPh>
    <rPh sb="2" eb="4">
      <t>ウケツケ</t>
    </rPh>
    <rPh sb="4" eb="5">
      <t>イン</t>
    </rPh>
    <phoneticPr fontId="8"/>
  </si>
  <si>
    <t>宅建協会用</t>
    <rPh sb="0" eb="5">
      <t>タッケンキョウカイヨウ</t>
    </rPh>
    <phoneticPr fontId="6"/>
  </si>
  <si>
    <t>代表者氏名</t>
    <rPh sb="0" eb="5">
      <t>ダイヒョウシャシメイ</t>
    </rPh>
    <phoneticPr fontId="6"/>
  </si>
  <si>
    <t>令和</t>
    <rPh sb="0" eb="2">
      <t>レイワ</t>
    </rPh>
    <phoneticPr fontId="6"/>
  </si>
  <si>
    <t>生年月日</t>
    <rPh sb="0" eb="2">
      <t>セイネン</t>
    </rPh>
    <rPh sb="2" eb="4">
      <t>ガッピ</t>
    </rPh>
    <phoneticPr fontId="7"/>
  </si>
  <si>
    <t>（和暦）</t>
    <rPh sb="1" eb="3">
      <t>ワレキ</t>
    </rPh>
    <phoneticPr fontId="6"/>
  </si>
  <si>
    <t>TEL</t>
    <phoneticPr fontId="7"/>
  </si>
  <si>
    <t>・</t>
    <phoneticPr fontId="6"/>
  </si>
  <si>
    <t>本部受付印</t>
    <rPh sb="0" eb="5">
      <t>ホンブウケツケイン</t>
    </rPh>
    <phoneticPr fontId="6"/>
  </si>
  <si>
    <t>本会会員の個人情報の取扱いについて　</t>
    <phoneticPr fontId="7"/>
  </si>
  <si>
    <t>公益社団法人　全国宅地建物取引業保証協会</t>
    <phoneticPr fontId="7"/>
  </si>
  <si>
    <t>１．個人情報の保有</t>
    <phoneticPr fontId="7"/>
  </si>
  <si>
    <t>本会は、入会申込書、宅地建物取引業者名簿、登記事項証明書等によりご提供いただ</t>
    <phoneticPr fontId="7"/>
  </si>
  <si>
    <t>いた個人情報及び本会の業務上で取得した個人情報を保有します。</t>
    <phoneticPr fontId="6"/>
  </si>
  <si>
    <t>２．個人情報の利用目的</t>
    <phoneticPr fontId="7"/>
  </si>
  <si>
    <t xml:space="preserve">本会は取得した個人情報の取扱いについて、下記目的の範囲内で利用いたします。 </t>
    <phoneticPr fontId="7"/>
  </si>
  <si>
    <t>(1)</t>
    <phoneticPr fontId="7"/>
  </si>
  <si>
    <t>会員登録情報……宅地建物取引業法・本会内規等に定めのある事務手続き（入退</t>
    <phoneticPr fontId="7"/>
  </si>
  <si>
    <t>会、会費徴収、分担金の供託・差押等）やその他の本会会務活動全般（事務連絡・</t>
    <phoneticPr fontId="6"/>
  </si>
  <si>
    <t>情報誌の送付等）について利用するため</t>
    <phoneticPr fontId="6"/>
  </si>
  <si>
    <t>(2)</t>
    <phoneticPr fontId="7"/>
  </si>
  <si>
    <t>苦情相談・苦情解決申出・認証申出に関する情報……本会が実施する相談業務・苦</t>
    <phoneticPr fontId="7"/>
  </si>
  <si>
    <t>情解決業務・弁済業務の申出における個人情報について、業務に必要な範囲内で利</t>
    <phoneticPr fontId="6"/>
  </si>
  <si>
    <t>用するため</t>
    <phoneticPr fontId="6"/>
  </si>
  <si>
    <t>(3)</t>
    <phoneticPr fontId="7"/>
  </si>
  <si>
    <t>手付金等保管・手付金保証業務に関する情報……同業務に必要な範囲内で利用する</t>
    <phoneticPr fontId="7"/>
  </si>
  <si>
    <t>ため</t>
    <phoneticPr fontId="7"/>
  </si>
  <si>
    <t>(4)</t>
    <phoneticPr fontId="7"/>
  </si>
  <si>
    <t>研修関係情報……本会が実施する各種研修の事務の管理に利用するため</t>
    <phoneticPr fontId="7"/>
  </si>
  <si>
    <t>(5)</t>
    <phoneticPr fontId="7"/>
  </si>
  <si>
    <t>求償関係者情報……本会に債務を負担する者の情報を債権回収に必要な範囲内で利</t>
    <phoneticPr fontId="7"/>
  </si>
  <si>
    <t>用するとともに関係機関・関係団体・ホームページ・各種会議資料及び本会発行の</t>
    <phoneticPr fontId="6"/>
  </si>
  <si>
    <t>機関誌の閲覧者に提供するため</t>
    <phoneticPr fontId="6"/>
  </si>
  <si>
    <t>３．個人情報に関するお問い合わせ、開示、訂正、利用停止等について</t>
    <phoneticPr fontId="7"/>
  </si>
  <si>
    <t>本会が保有する個人データの開示、訂正、追加、削除、利用停止、消去または提供の</t>
    <phoneticPr fontId="7"/>
  </si>
  <si>
    <t>停止をご希望の方は、必要となる手続について下記のお問い合わせ窓口までお申出く</t>
    <phoneticPr fontId="6"/>
  </si>
  <si>
    <t>ださい。</t>
    <phoneticPr fontId="6"/>
  </si>
  <si>
    <t>４．改定について</t>
    <phoneticPr fontId="7"/>
  </si>
  <si>
    <t>個人情報の取扱いについては、利用目的の変更や関連する法令等の改正に応じて、改</t>
    <phoneticPr fontId="7"/>
  </si>
  <si>
    <t>定することがあります。</t>
    <phoneticPr fontId="6"/>
  </si>
  <si>
    <t>(お問い合わせ窓口)</t>
  </si>
  <si>
    <t>公益社団法人 全国宅地建物取引業保証協会　大阪本部</t>
    <rPh sb="21" eb="25">
      <t>オオサカホンブ</t>
    </rPh>
    <phoneticPr fontId="7"/>
  </si>
  <si>
    <t>住所　大阪市中央区船越町2-2-1</t>
    <phoneticPr fontId="6"/>
  </si>
  <si>
    <t>℡　06-6943-0704</t>
    <phoneticPr fontId="6"/>
  </si>
  <si>
    <t xml:space="preserve">公益社団法人 全国宅地建物取引業保証協会 中央本部 </t>
    <phoneticPr fontId="7"/>
  </si>
  <si>
    <t xml:space="preserve">住所 東京都千代田区岩本町2-6-3 全宅連会館2F </t>
    <phoneticPr fontId="6"/>
  </si>
  <si>
    <t>℡ 03－5821－8121</t>
    <phoneticPr fontId="6"/>
  </si>
  <si>
    <t xml:space="preserve">
</t>
    <phoneticPr fontId="7"/>
  </si>
  <si>
    <t>なお、Webサイト（https://www.osaka-takken.or.jp/policy/）に掲載の</t>
    <rPh sb="50" eb="52">
      <t>ケイサイ</t>
    </rPh>
    <phoneticPr fontId="6"/>
  </si>
  <si>
    <t>「個人情報の取扱いについて」を承認します。</t>
    <phoneticPr fontId="6"/>
  </si>
  <si>
    <t>承継申込書</t>
    <rPh sb="0" eb="2">
      <t>ショウケイ</t>
    </rPh>
    <rPh sb="2" eb="5">
      <t>モウシコミショ</t>
    </rPh>
    <phoneticPr fontId="6"/>
  </si>
  <si>
    <t>免許年月日</t>
    <rPh sb="0" eb="5">
      <t>メンキョネンガッピ</t>
    </rPh>
    <phoneticPr fontId="7"/>
  </si>
  <si>
    <t>代表者携帯番号</t>
    <rPh sb="0" eb="3">
      <t>ダイヒョウシャ</t>
    </rPh>
    <rPh sb="3" eb="5">
      <t>ケイタイ</t>
    </rPh>
    <rPh sb="5" eb="7">
      <t>バンゴウ</t>
    </rPh>
    <phoneticPr fontId="6"/>
  </si>
  <si>
    <t>＠</t>
    <phoneticPr fontId="6"/>
  </si>
  <si>
    <t>承　継　前</t>
    <rPh sb="0" eb="1">
      <t>ショウ</t>
    </rPh>
    <rPh sb="2" eb="3">
      <t>ツギ</t>
    </rPh>
    <rPh sb="4" eb="5">
      <t>マエ</t>
    </rPh>
    <phoneticPr fontId="7"/>
  </si>
  <si>
    <t>承　継　後</t>
    <rPh sb="0" eb="1">
      <t>ショウ</t>
    </rPh>
    <rPh sb="2" eb="3">
      <t>ツギ</t>
    </rPh>
    <rPh sb="4" eb="5">
      <t>アト</t>
    </rPh>
    <phoneticPr fontId="7"/>
  </si>
  <si>
    <t>Emailアドレス</t>
    <phoneticPr fontId="6"/>
  </si>
  <si>
    <t>承継理由</t>
    <rPh sb="0" eb="2">
      <t>ショウケイ</t>
    </rPh>
    <rPh sb="2" eb="4">
      <t>リユウ</t>
    </rPh>
    <phoneticPr fontId="6"/>
  </si>
  <si>
    <t>相続</t>
    <rPh sb="0" eb="2">
      <t>ソウゾク</t>
    </rPh>
    <phoneticPr fontId="6"/>
  </si>
  <si>
    <t>免許換え（知事⇔大臣）</t>
    <rPh sb="0" eb="3">
      <t>メンキョガ</t>
    </rPh>
    <rPh sb="5" eb="7">
      <t>チジ</t>
    </rPh>
    <rPh sb="8" eb="10">
      <t>ダイジン</t>
    </rPh>
    <phoneticPr fontId="6"/>
  </si>
  <si>
    <t>生前贈与</t>
    <rPh sb="0" eb="4">
      <t>セイゼンゾウヨ</t>
    </rPh>
    <phoneticPr fontId="6"/>
  </si>
  <si>
    <t>上記理由により、申請いたします。</t>
    <rPh sb="0" eb="2">
      <t>ジョウキ</t>
    </rPh>
    <rPh sb="2" eb="4">
      <t>リユウ</t>
    </rPh>
    <rPh sb="8" eb="10">
      <t>シンセイ</t>
    </rPh>
    <phoneticPr fontId="6"/>
  </si>
  <si>
    <t>一般社団法人　大阪府宅地建物取引業協会 　会長殿</t>
    <rPh sb="0" eb="6">
      <t>イッパンシャダンホウジン</t>
    </rPh>
    <rPh sb="7" eb="10">
      <t>オオサカフ</t>
    </rPh>
    <rPh sb="10" eb="17">
      <t>タクチタテモノトリヒキギョウ</t>
    </rPh>
    <rPh sb="17" eb="19">
      <t>キョウカイ</t>
    </rPh>
    <rPh sb="21" eb="23">
      <t>カイチョウ</t>
    </rPh>
    <rPh sb="23" eb="24">
      <t>ドノ</t>
    </rPh>
    <phoneticPr fontId="7"/>
  </si>
  <si>
    <t>合併等</t>
    <rPh sb="0" eb="2">
      <t>ガッペイ</t>
    </rPh>
    <rPh sb="2" eb="3">
      <t>トウ</t>
    </rPh>
    <phoneticPr fontId="6"/>
  </si>
  <si>
    <t>記入例</t>
    <rPh sb="0" eb="2">
      <t>キニュウ</t>
    </rPh>
    <rPh sb="2" eb="3">
      <t>レイ</t>
    </rPh>
    <phoneticPr fontId="6"/>
  </si>
  <si>
    <t>地方本部名</t>
    <rPh sb="0" eb="2">
      <t>チホウ</t>
    </rPh>
    <rPh sb="2" eb="4">
      <t>ホンブ</t>
    </rPh>
    <rPh sb="4" eb="5">
      <t>メイ</t>
    </rPh>
    <phoneticPr fontId="6"/>
  </si>
  <si>
    <t>号</t>
    <rPh sb="0" eb="1">
      <t>ゴウ</t>
    </rPh>
    <phoneticPr fontId="6"/>
  </si>
  <si>
    <t>公益社団法人</t>
    <rPh sb="0" eb="1">
      <t>コウ</t>
    </rPh>
    <rPh sb="1" eb="2">
      <t>マス</t>
    </rPh>
    <rPh sb="2" eb="4">
      <t>シャダン</t>
    </rPh>
    <rPh sb="4" eb="6">
      <t>ホウジン</t>
    </rPh>
    <phoneticPr fontId="6"/>
  </si>
  <si>
    <t>全国宅地建物取引業保証協会会長殿</t>
    <rPh sb="0" eb="2">
      <t>ゼンコク</t>
    </rPh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3" eb="15">
      <t>カイチョウ</t>
    </rPh>
    <rPh sb="15" eb="16">
      <t>ドノ</t>
    </rPh>
    <phoneticPr fontId="6"/>
  </si>
  <si>
    <t>受付</t>
    <rPh sb="0" eb="2">
      <t>ウケツケ</t>
    </rPh>
    <phoneticPr fontId="6"/>
  </si>
  <si>
    <t>年　　　月　　　日</t>
    <rPh sb="0" eb="1">
      <t>ネン</t>
    </rPh>
    <rPh sb="4" eb="5">
      <t>ガツ</t>
    </rPh>
    <rPh sb="8" eb="9">
      <t>ニチ</t>
    </rPh>
    <phoneticPr fontId="6"/>
  </si>
  <si>
    <t>私は、この度貴協会の趣旨に賛同し、定款その他諸規程並びに別掲の「本会会員の個人情報の取扱いに</t>
    <rPh sb="0" eb="1">
      <t>ワタシ</t>
    </rPh>
    <rPh sb="5" eb="6">
      <t>タビ</t>
    </rPh>
    <rPh sb="6" eb="7">
      <t>キ</t>
    </rPh>
    <rPh sb="7" eb="9">
      <t>キョウカイ</t>
    </rPh>
    <rPh sb="10" eb="12">
      <t>シュシ</t>
    </rPh>
    <rPh sb="13" eb="15">
      <t>サンドウ</t>
    </rPh>
    <rPh sb="17" eb="19">
      <t>テイカン</t>
    </rPh>
    <rPh sb="21" eb="22">
      <t>タ</t>
    </rPh>
    <rPh sb="22" eb="23">
      <t>ショ</t>
    </rPh>
    <rPh sb="23" eb="25">
      <t>キテイ</t>
    </rPh>
    <rPh sb="25" eb="26">
      <t>ナラ</t>
    </rPh>
    <rPh sb="28" eb="29">
      <t>ベツ</t>
    </rPh>
    <rPh sb="29" eb="30">
      <t>ケイ</t>
    </rPh>
    <rPh sb="32" eb="34">
      <t>ホンカイ</t>
    </rPh>
    <rPh sb="34" eb="36">
      <t>カイイン</t>
    </rPh>
    <rPh sb="37" eb="39">
      <t>コジン</t>
    </rPh>
    <rPh sb="39" eb="41">
      <t>ジョウホウ</t>
    </rPh>
    <rPh sb="42" eb="43">
      <t>ト</t>
    </rPh>
    <rPh sb="43" eb="44">
      <t>アツカ</t>
    </rPh>
    <phoneticPr fontId="6"/>
  </si>
  <si>
    <t>円也並びに</t>
  </si>
  <si>
    <t>同規則第４条の会費金</t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</si>
  <si>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</si>
  <si>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</si>
  <si>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</si>
  <si>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商号又は名称</t>
    <phoneticPr fontId="6"/>
  </si>
  <si>
    <t>事務所区分</t>
    <rPh sb="0" eb="2">
      <t>ジム</t>
    </rPh>
    <rPh sb="2" eb="3">
      <t>ショ</t>
    </rPh>
    <rPh sb="3" eb="5">
      <t>クブン</t>
    </rPh>
    <phoneticPr fontId="6"/>
  </si>
  <si>
    <t>□</t>
  </si>
  <si>
    <t>主たる事務所</t>
    <rPh sb="0" eb="1">
      <t>シュ</t>
    </rPh>
    <rPh sb="3" eb="5">
      <t>ジム</t>
    </rPh>
    <rPh sb="5" eb="6">
      <t>ショ</t>
    </rPh>
    <phoneticPr fontId="6"/>
  </si>
  <si>
    <t>従たる事務所</t>
    <rPh sb="0" eb="1">
      <t>ジュウ</t>
    </rPh>
    <rPh sb="3" eb="5">
      <t>ジム</t>
    </rPh>
    <rPh sb="5" eb="6">
      <t>ショ</t>
    </rPh>
    <phoneticPr fontId="6"/>
  </si>
  <si>
    <t>代表者・氏名</t>
    <phoneticPr fontId="6"/>
  </si>
  <si>
    <t>☑</t>
  </si>
  <si>
    <t>代表取締役</t>
    <rPh sb="0" eb="2">
      <t>ダイヒョウ</t>
    </rPh>
    <rPh sb="2" eb="5">
      <t>トリシマリヤク</t>
    </rPh>
    <phoneticPr fontId="6"/>
  </si>
  <si>
    <t>中村　一郎</t>
    <rPh sb="0" eb="2">
      <t>ナカムラ</t>
    </rPh>
    <rPh sb="3" eb="5">
      <t>イチロウ</t>
    </rPh>
    <phoneticPr fontId="6"/>
  </si>
  <si>
    <t>前 会 員 名 簿</t>
    <rPh sb="0" eb="1">
      <t>マエ</t>
    </rPh>
    <rPh sb="2" eb="3">
      <t>カイ</t>
    </rPh>
    <rPh sb="4" eb="5">
      <t>イン</t>
    </rPh>
    <rPh sb="6" eb="7">
      <t>メイ</t>
    </rPh>
    <rPh sb="8" eb="9">
      <t>ボ</t>
    </rPh>
    <phoneticPr fontId="6"/>
  </si>
  <si>
    <t>新 入 会 申 込</t>
    <rPh sb="0" eb="1">
      <t>シン</t>
    </rPh>
    <rPh sb="2" eb="3">
      <t>イリ</t>
    </rPh>
    <rPh sb="4" eb="5">
      <t>カイ</t>
    </rPh>
    <rPh sb="6" eb="7">
      <t>サル</t>
    </rPh>
    <rPh sb="8" eb="9">
      <t>コミ</t>
    </rPh>
    <phoneticPr fontId="6"/>
  </si>
  <si>
    <t>免許証番号</t>
    <rPh sb="3" eb="5">
      <t>バンゴウ</t>
    </rPh>
    <phoneticPr fontId="6"/>
  </si>
  <si>
    <t>知事</t>
  </si>
  <si>
    <t>)</t>
    <phoneticPr fontId="6"/>
  </si>
  <si>
    <t>第</t>
    <rPh sb="0" eb="1">
      <t>ダイ</t>
    </rPh>
    <phoneticPr fontId="6"/>
  </si>
  <si>
    <t>国土交通大臣</t>
  </si>
  <si>
    <t>３</t>
    <phoneticPr fontId="6"/>
  </si>
  <si>
    <t>８８８８８</t>
    <phoneticPr fontId="6"/>
  </si>
  <si>
    <t>１</t>
    <phoneticPr fontId="6"/>
  </si>
  <si>
    <t>８０００</t>
    <phoneticPr fontId="6"/>
  </si>
  <si>
    <t>免許年月日</t>
    <phoneticPr fontId="6"/>
  </si>
  <si>
    <t>から</t>
    <phoneticPr fontId="6"/>
  </si>
  <si>
    <t>）</t>
    <phoneticPr fontId="6"/>
  </si>
  <si>
    <t>まで</t>
    <phoneticPr fontId="6"/>
  </si>
  <si>
    <t>フリガナ</t>
    <phoneticPr fontId="6"/>
  </si>
  <si>
    <t>㈱SSS</t>
    <phoneticPr fontId="6"/>
  </si>
  <si>
    <t>同左</t>
    <rPh sb="0" eb="2">
      <t>ドウサ</t>
    </rPh>
    <phoneticPr fontId="6"/>
  </si>
  <si>
    <t>代表者氏名</t>
    <phoneticPr fontId="6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</si>
  <si>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</si>
  <si>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〒</t>
    <phoneticPr fontId="6"/>
  </si>
  <si>
    <t>-</t>
    <phoneticPr fontId="6"/>
  </si>
  <si>
    <t>従たる事務所
名称等</t>
    <rPh sb="0" eb="1">
      <t>ジュウ</t>
    </rPh>
    <rPh sb="3" eb="5">
      <t>ジム</t>
    </rPh>
    <rPh sb="5" eb="6">
      <t>ショ</t>
    </rPh>
    <rPh sb="7" eb="9">
      <t>メイショウ</t>
    </rPh>
    <rPh sb="9" eb="10">
      <t>トウ</t>
    </rPh>
    <phoneticPr fontId="6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</si>
  <si>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6"/>
  </si>
  <si>
    <t>（添付書類）</t>
    <rPh sb="1" eb="3">
      <t>テンプ</t>
    </rPh>
    <rPh sb="3" eb="5">
      <t>ショルイ</t>
    </rPh>
    <phoneticPr fontId="6"/>
  </si>
  <si>
    <t>①個　人⇔　法　人（代表者同一）</t>
    <rPh sb="1" eb="2">
      <t>コ</t>
    </rPh>
    <rPh sb="3" eb="4">
      <t>ジン</t>
    </rPh>
    <rPh sb="6" eb="7">
      <t>ホウ</t>
    </rPh>
    <rPh sb="8" eb="9">
      <t>ジン</t>
    </rPh>
    <rPh sb="10" eb="13">
      <t>ダイヒョウシャ</t>
    </rPh>
    <rPh sb="13" eb="15">
      <t>ドウイツ</t>
    </rPh>
    <phoneticPr fontId="6"/>
  </si>
  <si>
    <t>変更後の登記事項証明書等</t>
    <rPh sb="0" eb="2">
      <t>ヘンコウ</t>
    </rPh>
    <rPh sb="2" eb="3">
      <t>ゴ</t>
    </rPh>
    <rPh sb="4" eb="6">
      <t>トウキ</t>
    </rPh>
    <rPh sb="6" eb="8">
      <t>ジコウ</t>
    </rPh>
    <rPh sb="8" eb="11">
      <t>ショウメイショ</t>
    </rPh>
    <rPh sb="11" eb="12">
      <t>トウ</t>
    </rPh>
    <phoneticPr fontId="6"/>
  </si>
  <si>
    <t>②個　人⇔　死亡による事業承継</t>
    <rPh sb="1" eb="2">
      <t>コ</t>
    </rPh>
    <rPh sb="3" eb="4">
      <t>ヒト</t>
    </rPh>
    <rPh sb="6" eb="8">
      <t>シボウ</t>
    </rPh>
    <rPh sb="11" eb="13">
      <t>ジギョウ</t>
    </rPh>
    <rPh sb="13" eb="15">
      <t>ショウケイ</t>
    </rPh>
    <phoneticPr fontId="6"/>
  </si>
  <si>
    <t>旧会員との関係を示す戸籍謄本</t>
    <rPh sb="0" eb="1">
      <t>キュウ</t>
    </rPh>
    <rPh sb="1" eb="3">
      <t>カイイン</t>
    </rPh>
    <rPh sb="5" eb="7">
      <t>カンケイ</t>
    </rPh>
    <rPh sb="8" eb="9">
      <t>シメ</t>
    </rPh>
    <rPh sb="10" eb="12">
      <t>コセキ</t>
    </rPh>
    <rPh sb="12" eb="14">
      <t>トウホン</t>
    </rPh>
    <phoneticPr fontId="6"/>
  </si>
  <si>
    <t>新免許の内示通知の写し</t>
    <rPh sb="0" eb="1">
      <t>シン</t>
    </rPh>
    <rPh sb="1" eb="3">
      <t>メンキョ</t>
    </rPh>
    <rPh sb="4" eb="6">
      <t>ナイジ</t>
    </rPh>
    <rPh sb="6" eb="8">
      <t>ツウチ</t>
    </rPh>
    <rPh sb="9" eb="10">
      <t>ウツ</t>
    </rPh>
    <phoneticPr fontId="6"/>
  </si>
  <si>
    <t>免許換え従前
地方本部証明</t>
    <rPh sb="0" eb="2">
      <t>メンキョ</t>
    </rPh>
    <rPh sb="2" eb="3">
      <t>カ</t>
    </rPh>
    <rPh sb="4" eb="6">
      <t>ジュウゼン</t>
    </rPh>
    <rPh sb="7" eb="9">
      <t>チホウ</t>
    </rPh>
    <rPh sb="9" eb="11">
      <t>ホンブ</t>
    </rPh>
    <rPh sb="11" eb="13">
      <t>ショウメイ</t>
    </rPh>
    <phoneticPr fontId="6"/>
  </si>
  <si>
    <t>上記の会員は、当所属本部会員であったことを証明する。</t>
    <rPh sb="0" eb="2">
      <t>ジョウキ</t>
    </rPh>
    <rPh sb="3" eb="5">
      <t>カイイン</t>
    </rPh>
    <rPh sb="7" eb="8">
      <t>トウ</t>
    </rPh>
    <rPh sb="8" eb="10">
      <t>ショゾク</t>
    </rPh>
    <rPh sb="10" eb="12">
      <t>ホンブ</t>
    </rPh>
    <rPh sb="12" eb="14">
      <t>カイイン</t>
    </rPh>
    <rPh sb="21" eb="23">
      <t>ショウメイ</t>
    </rPh>
    <phoneticPr fontId="6"/>
  </si>
  <si>
    <t>本部　（本部長名）</t>
    <rPh sb="0" eb="2">
      <t>ホンブ</t>
    </rPh>
    <rPh sb="4" eb="7">
      <t>ホンブチョウ</t>
    </rPh>
    <rPh sb="7" eb="8">
      <t>メイ</t>
    </rPh>
    <phoneticPr fontId="6"/>
  </si>
  <si>
    <t>㊞</t>
    <phoneticPr fontId="6"/>
  </si>
  <si>
    <t>（注）　免許換え　（知事→他県知事免許）　をする場合、従前の地方本部長の承認を得て移動するものとする。</t>
    <rPh sb="1" eb="2">
      <t>チュウ</t>
    </rPh>
    <rPh sb="4" eb="6">
      <t>メンキョ</t>
    </rPh>
    <rPh sb="6" eb="7">
      <t>カ</t>
    </rPh>
    <rPh sb="10" eb="12">
      <t>チジ</t>
    </rPh>
    <rPh sb="13" eb="15">
      <t>タケン</t>
    </rPh>
    <rPh sb="15" eb="17">
      <t>チジ</t>
    </rPh>
    <rPh sb="17" eb="19">
      <t>メンキョ</t>
    </rPh>
    <rPh sb="24" eb="26">
      <t>バアイ</t>
    </rPh>
    <rPh sb="27" eb="29">
      <t>ジュウゼン</t>
    </rPh>
    <rPh sb="30" eb="32">
      <t>チホウ</t>
    </rPh>
    <rPh sb="32" eb="35">
      <t>ホンブチョウ</t>
    </rPh>
    <rPh sb="36" eb="38">
      <t>ショウニン</t>
    </rPh>
    <rPh sb="39" eb="40">
      <t>エ</t>
    </rPh>
    <rPh sb="41" eb="43">
      <t>イドウ</t>
    </rPh>
    <phoneticPr fontId="6"/>
  </si>
  <si>
    <t>備　考</t>
    <rPh sb="0" eb="1">
      <t>ビ</t>
    </rPh>
    <rPh sb="2" eb="3">
      <t>コウ</t>
    </rPh>
    <phoneticPr fontId="6"/>
  </si>
  <si>
    <t>地方本部承認</t>
    <rPh sb="0" eb="2">
      <t>チホウ</t>
    </rPh>
    <rPh sb="2" eb="4">
      <t>ホンブ</t>
    </rPh>
    <rPh sb="4" eb="6">
      <t>ショウニン</t>
    </rPh>
    <phoneticPr fontId="6"/>
  </si>
  <si>
    <t>上記の者につき審査の結果適正と認めたので申請いたします。</t>
    <rPh sb="0" eb="2">
      <t>ジョウキ</t>
    </rPh>
    <rPh sb="3" eb="4">
      <t>モノ</t>
    </rPh>
    <rPh sb="7" eb="9">
      <t>シンサ</t>
    </rPh>
    <rPh sb="10" eb="12">
      <t>ケッカ</t>
    </rPh>
    <rPh sb="12" eb="14">
      <t>テキセイ</t>
    </rPh>
    <rPh sb="15" eb="16">
      <t>ミト</t>
    </rPh>
    <rPh sb="20" eb="22">
      <t>シンセイ</t>
    </rPh>
    <phoneticPr fontId="6"/>
  </si>
  <si>
    <t>キリトリセン</t>
    <phoneticPr fontId="6"/>
  </si>
  <si>
    <t>特例入会金及び会費領収証</t>
    <rPh sb="0" eb="2">
      <t>トクレイ</t>
    </rPh>
    <rPh sb="2" eb="4">
      <t>ニュウカイ</t>
    </rPh>
    <rPh sb="4" eb="5">
      <t>カネ</t>
    </rPh>
    <rPh sb="5" eb="6">
      <t>オヨ</t>
    </rPh>
    <rPh sb="7" eb="9">
      <t>カイヒ</t>
    </rPh>
    <rPh sb="9" eb="12">
      <t>リョウシュウショウ</t>
    </rPh>
    <phoneticPr fontId="6"/>
  </si>
  <si>
    <t>殿</t>
    <rPh sb="0" eb="1">
      <t>ドノ</t>
    </rPh>
    <phoneticPr fontId="6"/>
  </si>
  <si>
    <t>金</t>
    <rPh sb="0" eb="1">
      <t>キン</t>
    </rPh>
    <phoneticPr fontId="6"/>
  </si>
  <si>
    <t>円也</t>
    <rPh sb="0" eb="1">
      <t>エン</t>
    </rPh>
    <rPh sb="1" eb="2">
      <t>ナリ</t>
    </rPh>
    <phoneticPr fontId="6"/>
  </si>
  <si>
    <t>（消費税は、不課税です）</t>
    <rPh sb="1" eb="4">
      <t>ショウヒゼイ</t>
    </rPh>
    <rPh sb="6" eb="7">
      <t>フ</t>
    </rPh>
    <rPh sb="7" eb="9">
      <t>カゼイ</t>
    </rPh>
    <phoneticPr fontId="6"/>
  </si>
  <si>
    <t>内訳</t>
    <rPh sb="0" eb="2">
      <t>ウチワケ</t>
    </rPh>
    <phoneticPr fontId="6"/>
  </si>
  <si>
    <t>円</t>
    <rPh sb="0" eb="1">
      <t>エン</t>
    </rPh>
    <phoneticPr fontId="6"/>
  </si>
  <si>
    <t>会　 費</t>
    <rPh sb="0" eb="1">
      <t>カイ</t>
    </rPh>
    <rPh sb="3" eb="4">
      <t>ヒ</t>
    </rPh>
    <phoneticPr fontId="6"/>
  </si>
  <si>
    <t>（</t>
    <phoneticPr fontId="6"/>
  </si>
  <si>
    <t>～</t>
    <phoneticPr fontId="6"/>
  </si>
  <si>
    <t>上記金額を領収しました。</t>
    <rPh sb="0" eb="2">
      <t>ジョウキ</t>
    </rPh>
    <rPh sb="2" eb="4">
      <t>キンガク</t>
    </rPh>
    <rPh sb="5" eb="7">
      <t>リョウシュウ</t>
    </rPh>
    <phoneticPr fontId="6"/>
  </si>
  <si>
    <t>全国宅地建物取引業保証協会</t>
    <rPh sb="0" eb="2">
      <t>ゼンコク</t>
    </rPh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phoneticPr fontId="6"/>
  </si>
  <si>
    <t>本部長</t>
    <rPh sb="0" eb="3">
      <t>ホンブチョウ</t>
    </rPh>
    <phoneticPr fontId="6"/>
  </si>
  <si>
    <t>本部</t>
    <rPh sb="0" eb="2">
      <t>ホンブ</t>
    </rPh>
    <phoneticPr fontId="6"/>
  </si>
  <si>
    <t>特例入会申込書</t>
    <rPh sb="0" eb="2">
      <t>トクレイ</t>
    </rPh>
    <rPh sb="2" eb="4">
      <t>ニュウカイ</t>
    </rPh>
    <rPh sb="4" eb="7">
      <t>モウシコミショ</t>
    </rPh>
    <phoneticPr fontId="6"/>
  </si>
  <si>
    <t>番号</t>
    <rPh sb="0" eb="2">
      <t>バンゴウ</t>
    </rPh>
    <phoneticPr fontId="6"/>
  </si>
  <si>
    <t>全国宅地建物取引業保証協会　会長　殿</t>
    <rPh sb="0" eb="2">
      <t>ゼンコク</t>
    </rPh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4" eb="16">
      <t>カイチョウ</t>
    </rPh>
    <rPh sb="17" eb="18">
      <t>ドノ</t>
    </rPh>
    <phoneticPr fontId="6"/>
  </si>
  <si>
    <t>ついて」を承認のうえ、入会金・会費等に関する規則第2条第2項の特例入会金　金　　　　　　　　</t>
    <rPh sb="5" eb="7">
      <t>ショウニン</t>
    </rPh>
    <rPh sb="11" eb="13">
      <t>ニュウカイ</t>
    </rPh>
    <rPh sb="13" eb="14">
      <t>キン</t>
    </rPh>
    <rPh sb="15" eb="17">
      <t>カイヒ</t>
    </rPh>
    <rPh sb="17" eb="18">
      <t>トウ</t>
    </rPh>
    <rPh sb="19" eb="20">
      <t>カン</t>
    </rPh>
    <rPh sb="22" eb="24">
      <t>キソク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トクレイ</t>
    </rPh>
    <rPh sb="33" eb="35">
      <t>ニュウカイ</t>
    </rPh>
    <rPh sb="35" eb="36">
      <t>キン</t>
    </rPh>
    <rPh sb="37" eb="38">
      <t>キン</t>
    </rPh>
    <phoneticPr fontId="6"/>
  </si>
  <si>
    <t>ついて」を承認のうえ、入会金・会費等に関する規則第2条第2項の特例入会金　金　　　　　　　　</t>
    <rPh sb="5" eb="7">
      <t>ショウニン</t>
    </rPh>
    <rPh sb="11" eb="13">
      <t>ニュウカイ</t>
    </rPh>
    <rPh sb="13" eb="14">
      <t>キン</t>
    </rPh>
    <rPh sb="15" eb="17">
      <t>カイヒ</t>
    </rPh>
    <rPh sb="17" eb="18">
      <t>トウ</t>
    </rPh>
    <rPh sb="19" eb="20">
      <t>カン</t>
    </rPh>
    <rPh sb="22" eb="24">
      <t>キソク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トクレイ</t>
    </rPh>
    <rPh sb="33" eb="35">
      <t>ニュウカイ</t>
    </rPh>
    <rPh sb="35" eb="36">
      <t>キン</t>
    </rPh>
    <rPh sb="36" eb="37">
      <t>リョウキン</t>
    </rPh>
    <rPh sb="37" eb="38">
      <t>キン</t>
    </rPh>
    <phoneticPr fontId="6"/>
  </si>
  <si>
    <t>円也を添えて入会の申込をします。</t>
    <phoneticPr fontId="6"/>
  </si>
  <si>
    <t>円也を添えて入会申込をします。</t>
    <phoneticPr fontId="6"/>
  </si>
  <si>
    <t>免許有効期間</t>
    <rPh sb="0" eb="2">
      <t>メンキョ</t>
    </rPh>
    <rPh sb="2" eb="4">
      <t>ユウコウ</t>
    </rPh>
    <rPh sb="4" eb="6">
      <t>キカン</t>
    </rPh>
    <phoneticPr fontId="6"/>
  </si>
  <si>
    <t>宅建　太郎</t>
    <rPh sb="0" eb="2">
      <t>タッケン</t>
    </rPh>
    <rPh sb="3" eb="5">
      <t>タロウ</t>
    </rPh>
    <phoneticPr fontId="6"/>
  </si>
  <si>
    <t>宅建　二郎</t>
    <rPh sb="0" eb="2">
      <t>タッケン</t>
    </rPh>
    <rPh sb="3" eb="5">
      <t>ジロウ</t>
    </rPh>
    <phoneticPr fontId="6"/>
  </si>
  <si>
    <t>生年月日</t>
    <rPh sb="0" eb="4">
      <t>セイネンガッピ</t>
    </rPh>
    <phoneticPr fontId="6"/>
  </si>
  <si>
    <t>大阪市中央区船越町２－２－１　不動産会館３F</t>
    <rPh sb="0" eb="3">
      <t>オオサカシ</t>
    </rPh>
    <rPh sb="3" eb="6">
      <t>チュウオウク</t>
    </rPh>
    <rPh sb="6" eb="9">
      <t>フナコシチョウ</t>
    </rPh>
    <rPh sb="15" eb="18">
      <t>フドウサン</t>
    </rPh>
    <rPh sb="18" eb="20">
      <t>カイカン</t>
    </rPh>
    <phoneticPr fontId="6"/>
  </si>
  <si>
    <t>Tel</t>
    <phoneticPr fontId="6"/>
  </si>
  <si>
    <t>06-6943-0704</t>
    <phoneticPr fontId="6"/>
  </si>
  <si>
    <t>Fax</t>
    <phoneticPr fontId="6"/>
  </si>
  <si>
    <t>06-6943-0706</t>
    <phoneticPr fontId="6"/>
  </si>
  <si>
    <t>③他県知事免許　⇒知事免許、知事免許⇔大臣免許</t>
    <rPh sb="1" eb="2">
      <t>タ</t>
    </rPh>
    <rPh sb="3" eb="5">
      <t>チジ</t>
    </rPh>
    <rPh sb="5" eb="7">
      <t>メンキョ</t>
    </rPh>
    <rPh sb="9" eb="11">
      <t>チジ</t>
    </rPh>
    <rPh sb="11" eb="13">
      <t>メンキョ</t>
    </rPh>
    <rPh sb="14" eb="16">
      <t>チジ</t>
    </rPh>
    <rPh sb="16" eb="18">
      <t>メンキョ</t>
    </rPh>
    <rPh sb="19" eb="21">
      <t>ダイジン</t>
    </rPh>
    <rPh sb="21" eb="23">
      <t>メンキョ</t>
    </rPh>
    <phoneticPr fontId="6"/>
  </si>
  <si>
    <t>④合併・分割（吸収・新設）</t>
    <rPh sb="1" eb="2">
      <t>アイ</t>
    </rPh>
    <rPh sb="2" eb="3">
      <t>ヘイ</t>
    </rPh>
    <rPh sb="4" eb="6">
      <t>ブンカツ</t>
    </rPh>
    <rPh sb="7" eb="9">
      <t>キュウシュウ</t>
    </rPh>
    <rPh sb="10" eb="12">
      <t>シンセツ</t>
    </rPh>
    <phoneticPr fontId="6"/>
  </si>
  <si>
    <t>合併・分割後の登記事項証明書又は契約書等</t>
    <rPh sb="0" eb="2">
      <t>ガッペイ</t>
    </rPh>
    <rPh sb="3" eb="5">
      <t>ブンカツ</t>
    </rPh>
    <rPh sb="5" eb="6">
      <t>ゴ</t>
    </rPh>
    <rPh sb="7" eb="9">
      <t>トウキ</t>
    </rPh>
    <rPh sb="9" eb="11">
      <t>ジコウ</t>
    </rPh>
    <rPh sb="11" eb="14">
      <t>ショウメイショ</t>
    </rPh>
    <rPh sb="14" eb="15">
      <t>マタ</t>
    </rPh>
    <rPh sb="16" eb="19">
      <t>ケイヤクショ</t>
    </rPh>
    <rPh sb="19" eb="20">
      <t>トウ</t>
    </rPh>
    <phoneticPr fontId="6"/>
  </si>
  <si>
    <t>④合併・分割（吸収・新設）</t>
    <rPh sb="1" eb="3">
      <t>ガッペイ</t>
    </rPh>
    <rPh sb="4" eb="6">
      <t>ブンカツ</t>
    </rPh>
    <rPh sb="7" eb="9">
      <t>キュウシュウ</t>
    </rPh>
    <rPh sb="10" eb="12">
      <t>シンセツ</t>
    </rPh>
    <phoneticPr fontId="6"/>
  </si>
  <si>
    <t>　（注）地方本部長印は、移動先の都道府県において承認を得るものとする。</t>
    <rPh sb="2" eb="3">
      <t>チュウ</t>
    </rPh>
    <rPh sb="4" eb="6">
      <t>チホウ</t>
    </rPh>
    <rPh sb="6" eb="8">
      <t>ホンブ</t>
    </rPh>
    <rPh sb="8" eb="9">
      <t>チョウ</t>
    </rPh>
    <rPh sb="9" eb="10">
      <t>イン</t>
    </rPh>
    <rPh sb="12" eb="14">
      <t>イドウ</t>
    </rPh>
    <rPh sb="14" eb="15">
      <t>サキ</t>
    </rPh>
    <rPh sb="16" eb="20">
      <t>トドウフケン</t>
    </rPh>
    <rPh sb="24" eb="26">
      <t>ショウニン</t>
    </rPh>
    <rPh sb="27" eb="28">
      <t>エ</t>
    </rPh>
    <phoneticPr fontId="6"/>
  </si>
  <si>
    <t>特例入会金</t>
    <rPh sb="0" eb="2">
      <t>トクレイ</t>
    </rPh>
    <rPh sb="2" eb="5">
      <t>ニュウカイキン</t>
    </rPh>
    <phoneticPr fontId="6"/>
  </si>
  <si>
    <t>期間満了による免許取り直し(期限後新規）</t>
    <rPh sb="0" eb="2">
      <t>キカン</t>
    </rPh>
    <rPh sb="2" eb="4">
      <t>マンリョウ</t>
    </rPh>
    <rPh sb="7" eb="9">
      <t>メンキョ</t>
    </rPh>
    <rPh sb="9" eb="10">
      <t>ト</t>
    </rPh>
    <rPh sb="11" eb="12">
      <t>ナオ</t>
    </rPh>
    <rPh sb="14" eb="19">
      <t>キゲンゴシンキ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</si>
  <si>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</si>
  <si>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</si>
  <si>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</si>
  <si>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541-00××</t>
    <phoneticPr fontId="6"/>
  </si>
  <si>
    <t>541-01××</t>
    <phoneticPr fontId="6"/>
  </si>
  <si>
    <t>従たる事務所名称等</t>
    <rPh sb="0" eb="1">
      <t>ジュウ</t>
    </rPh>
    <rPh sb="3" eb="5">
      <t>ジム</t>
    </rPh>
    <rPh sb="5" eb="6">
      <t>ショ</t>
    </rPh>
    <rPh sb="6" eb="9">
      <t>メイショウトウ</t>
    </rPh>
    <phoneticPr fontId="7"/>
  </si>
  <si>
    <t>組織変更（個人⇔法人）</t>
    <rPh sb="0" eb="2">
      <t>ソシキ</t>
    </rPh>
    <rPh sb="2" eb="4">
      <t>ヘンコウ</t>
    </rPh>
    <phoneticPr fontId="6"/>
  </si>
  <si>
    <t>支部用</t>
    <rPh sb="0" eb="3">
      <t>シブヨウ</t>
    </rPh>
    <phoneticPr fontId="6"/>
  </si>
  <si>
    <t>大阪府宅地建物取引業協会</t>
    <rPh sb="0" eb="3">
      <t>オオサカフ</t>
    </rPh>
    <rPh sb="3" eb="10">
      <t>タクチタテモノトリヒキギョウ</t>
    </rPh>
    <rPh sb="10" eb="12">
      <t>キョウカイ</t>
    </rPh>
    <phoneticPr fontId="7"/>
  </si>
  <si>
    <t>支部御中</t>
    <rPh sb="0" eb="2">
      <t>シブ</t>
    </rPh>
    <rPh sb="2" eb="4">
      <t>オンチュウ</t>
    </rPh>
    <phoneticPr fontId="6"/>
  </si>
  <si>
    <t>から</t>
    <phoneticPr fontId="6"/>
  </si>
  <si>
    <t>まで</t>
    <phoneticPr fontId="6"/>
  </si>
  <si>
    <t>✅</t>
  </si>
  <si>
    <t>年</t>
    <rPh sb="0" eb="1">
      <t>ネン</t>
    </rPh>
    <phoneticPr fontId="6"/>
  </si>
  <si>
    <t>☐</t>
    <phoneticPr fontId="6"/>
  </si>
  <si>
    <t>40,000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</si>
</sst>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;0;"/>
    <numFmt numFmtId="178" formatCode="[$-411]ggge&quot;年&quot;m&quot;月&quot;d&quot;日&quot;;@"/>
    <numFmt numFmtId="179" formatCode="[$-F800]dddd\,\ mmmm\ dd\,\ yyyy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b/>
      <sz val="11"/>
      <color rgb="FFFF0000"/>
      <name val="游明朝"/>
      <family val="1"/>
      <charset val="128"/>
    </font>
    <font>
      <b/>
      <sz val="18"/>
      <name val="游明朝"/>
      <family val="1"/>
      <charset val="128"/>
    </font>
    <font>
      <sz val="8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sz val="10"/>
      <name val="游明朝"/>
      <family val="1"/>
      <charset val="128"/>
    </font>
    <font>
      <b/>
      <sz val="10"/>
      <name val="游明朝"/>
      <family val="1"/>
      <charset val="128"/>
    </font>
    <font>
      <sz val="9"/>
      <color rgb="FFFF0000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6"/>
      <name val="游明朝"/>
      <family val="1"/>
      <charset val="128"/>
    </font>
    <font>
      <sz val="14"/>
      <name val="游明朝"/>
      <family val="1"/>
      <charset val="128"/>
    </font>
    <font>
      <b/>
      <sz val="14"/>
      <name val="游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5" fillId="0" borderId="0"/>
  </cellStyleXfs>
  <cellXfs count="553">
    <xf numFmtId="0" fontId="0" fillId="0" borderId="0" xfId="0">
      <alignment vertical="center"/>
    </xf>
    <xf numFmtId="49" fontId="9" fillId="0" borderId="0" xfId="4" applyNumberFormat="1" applyFont="1">
      <alignment vertical="center"/>
    </xf>
    <xf numFmtId="49" fontId="11" fillId="4" borderId="0" xfId="0" applyNumberFormat="1" applyFont="1" applyFill="1" applyAlignment="1" applyProtection="1">
      <alignment vertical="center" shrinkToFit="1"/>
      <protection hidden="1"/>
    </xf>
    <xf numFmtId="49" fontId="15" fillId="0" borderId="0" xfId="4" applyNumberFormat="1" applyFont="1">
      <alignment vertical="center"/>
    </xf>
    <xf numFmtId="0" fontId="9" fillId="4" borderId="0" xfId="5" applyFont="1" applyFill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vertical="center" shrinkToFit="1"/>
    </xf>
    <xf numFmtId="0" fontId="9" fillId="0" borderId="0" xfId="5" applyFont="1" applyAlignment="1">
      <alignment horizontal="left" vertical="center" shrinkToFit="1"/>
    </xf>
    <xf numFmtId="49" fontId="9" fillId="4" borderId="0" xfId="4" applyNumberFormat="1" applyFont="1" applyFill="1">
      <alignment vertical="center"/>
    </xf>
    <xf numFmtId="49" fontId="11" fillId="4" borderId="0" xfId="0" applyNumberFormat="1" applyFont="1" applyFill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49" fontId="18" fillId="0" borderId="0" xfId="0" applyNumberFormat="1" applyFont="1" applyAlignment="1" applyProtection="1">
      <alignment vertical="center" shrinkToFit="1"/>
      <protection locked="0"/>
    </xf>
    <xf numFmtId="49" fontId="24" fillId="0" borderId="0" xfId="0" applyNumberFormat="1" applyFont="1" applyAlignment="1" applyProtection="1">
      <alignment vertical="center" shrinkToFit="1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4" fillId="0" borderId="0" xfId="0" applyNumberFormat="1" applyFont="1" applyProtection="1">
      <alignment vertical="center"/>
      <protection locked="0"/>
    </xf>
    <xf numFmtId="49" fontId="25" fillId="0" borderId="3" xfId="0" applyNumberFormat="1" applyFont="1" applyBorder="1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18" fillId="0" borderId="0" xfId="0" applyNumberFormat="1" applyFont="1" applyProtection="1">
      <alignment vertical="center"/>
      <protection locked="0"/>
    </xf>
    <xf numFmtId="49" fontId="2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0" applyNumberFormat="1" applyFont="1" applyProtection="1">
      <alignment vertical="center"/>
      <protection locked="0"/>
    </xf>
    <xf numFmtId="49" fontId="25" fillId="0" borderId="2" xfId="0" applyNumberFormat="1" applyFont="1" applyBorder="1" applyAlignment="1" applyProtection="1">
      <alignment horizontal="center" vertical="center" shrinkToFit="1"/>
      <protection locked="0"/>
    </xf>
    <xf numFmtId="49" fontId="25" fillId="0" borderId="5" xfId="0" applyNumberFormat="1" applyFont="1" applyBorder="1" applyProtection="1">
      <alignment vertical="center"/>
      <protection locked="0"/>
    </xf>
    <xf numFmtId="49" fontId="25" fillId="0" borderId="28" xfId="0" applyNumberFormat="1" applyFont="1" applyBorder="1" applyProtection="1">
      <alignment vertical="center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4" xfId="0" applyNumberFormat="1" applyFont="1" applyBorder="1" applyAlignment="1" applyProtection="1">
      <alignment horizontal="center" vertical="center" shrinkToFit="1"/>
      <protection locked="0"/>
    </xf>
    <xf numFmtId="49" fontId="25" fillId="0" borderId="4" xfId="0" applyNumberFormat="1" applyFont="1" applyBorder="1" applyAlignment="1" applyProtection="1">
      <alignment vertical="center" shrinkToFit="1"/>
      <protection locked="0"/>
    </xf>
    <xf numFmtId="49" fontId="25" fillId="0" borderId="3" xfId="0" applyNumberFormat="1" applyFont="1" applyBorder="1" applyAlignment="1" applyProtection="1">
      <alignment horizontal="center" vertical="center" shrinkToFit="1"/>
      <protection locked="0"/>
    </xf>
    <xf numFmtId="49" fontId="25" fillId="0" borderId="9" xfId="0" applyNumberFormat="1" applyFont="1" applyBorder="1" applyAlignment="1" applyProtection="1">
      <alignment vertical="center" shrinkToFit="1"/>
      <protection locked="0"/>
    </xf>
    <xf numFmtId="49" fontId="25" fillId="0" borderId="10" xfId="0" applyNumberFormat="1" applyFont="1" applyBorder="1" applyAlignment="1" applyProtection="1">
      <alignment vertical="center" shrinkToFit="1"/>
      <protection locked="0"/>
    </xf>
    <xf numFmtId="49" fontId="25" fillId="0" borderId="29" xfId="0" applyNumberFormat="1" applyFont="1" applyBorder="1" applyAlignment="1" applyProtection="1">
      <alignment vertical="center" shrinkToFit="1"/>
      <protection locked="0"/>
    </xf>
    <xf numFmtId="49" fontId="25" fillId="0" borderId="7" xfId="0" applyNumberFormat="1" applyFont="1" applyBorder="1" applyAlignment="1" applyProtection="1">
      <alignment horizontal="center" vertical="center" shrinkToFit="1"/>
      <protection locked="0"/>
    </xf>
    <xf numFmtId="49" fontId="25" fillId="0" borderId="11" xfId="0" applyNumberFormat="1" applyFont="1" applyBorder="1" applyAlignment="1" applyProtection="1">
      <alignment vertical="center" shrinkToFit="1"/>
      <protection locked="0"/>
    </xf>
    <xf numFmtId="49" fontId="25" fillId="0" borderId="7" xfId="0" applyNumberFormat="1" applyFont="1" applyBorder="1" applyAlignment="1" applyProtection="1">
      <alignment vertical="center" shrinkToFit="1"/>
      <protection locked="0"/>
    </xf>
    <xf numFmtId="49" fontId="25" fillId="0" borderId="31" xfId="0" applyNumberFormat="1" applyFont="1" applyBorder="1" applyAlignment="1" applyProtection="1">
      <alignment vertical="center" shrinkToFit="1"/>
      <protection locked="0"/>
    </xf>
    <xf numFmtId="49" fontId="25" fillId="0" borderId="10" xfId="0" applyNumberFormat="1" applyFont="1" applyBorder="1" applyAlignment="1" applyProtection="1">
      <alignment horizontal="center" vertical="center" shrinkToFit="1"/>
      <protection locked="0"/>
    </xf>
    <xf numFmtId="49" fontId="25" fillId="0" borderId="6" xfId="0" applyNumberFormat="1" applyFont="1" applyBorder="1" applyAlignment="1" applyProtection="1">
      <alignment vertical="center" shrinkToFit="1"/>
      <protection locked="0"/>
    </xf>
    <xf numFmtId="49" fontId="25" fillId="0" borderId="6" xfId="0" applyNumberFormat="1" applyFont="1" applyBorder="1" applyAlignment="1" applyProtection="1">
      <alignment horizontal="center" vertical="center" shrinkToFit="1"/>
      <protection locked="0"/>
    </xf>
    <xf numFmtId="49" fontId="25" fillId="0" borderId="5" xfId="0" applyNumberFormat="1" applyFont="1" applyBorder="1" applyAlignment="1" applyProtection="1">
      <alignment vertical="center" shrinkToFit="1"/>
      <protection locked="0"/>
    </xf>
    <xf numFmtId="49" fontId="25" fillId="0" borderId="1" xfId="0" applyNumberFormat="1" applyFont="1" applyBorder="1" applyAlignment="1" applyProtection="1">
      <alignment vertical="center" shrinkToFit="1"/>
      <protection locked="0"/>
    </xf>
    <xf numFmtId="49" fontId="25" fillId="0" borderId="28" xfId="0" applyNumberFormat="1" applyFont="1" applyBorder="1" applyAlignment="1" applyProtection="1">
      <alignment vertical="center" shrinkToFit="1"/>
      <protection locked="0"/>
    </xf>
    <xf numFmtId="49" fontId="25" fillId="0" borderId="35" xfId="0" applyNumberFormat="1" applyFont="1" applyBorder="1" applyAlignment="1" applyProtection="1">
      <alignment vertical="center" shrinkToFit="1"/>
      <protection locked="0"/>
    </xf>
    <xf numFmtId="0" fontId="34" fillId="2" borderId="3" xfId="3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8" xfId="0" applyNumberFormat="1" applyFont="1" applyBorder="1" applyAlignment="1" applyProtection="1">
      <alignment vertical="center" shrinkToFit="1"/>
      <protection locked="0"/>
    </xf>
    <xf numFmtId="49" fontId="25" fillId="0" borderId="44" xfId="0" applyNumberFormat="1" applyFont="1" applyBorder="1" applyAlignment="1" applyProtection="1">
      <alignment vertical="center" shrinkToFit="1"/>
      <protection locked="0"/>
    </xf>
    <xf numFmtId="0" fontId="25" fillId="0" borderId="3" xfId="0" applyFont="1" applyBorder="1" applyAlignment="1" applyProtection="1">
      <alignment vertical="center" shrinkToFit="1"/>
      <protection locked="0"/>
    </xf>
    <xf numFmtId="49" fontId="25" fillId="0" borderId="44" xfId="0" applyNumberFormat="1" applyFont="1" applyBorder="1" applyAlignment="1" applyProtection="1">
      <alignment horizontal="center" vertical="center" shrinkToFit="1"/>
      <protection locked="0"/>
    </xf>
    <xf numFmtId="49" fontId="25" fillId="0" borderId="37" xfId="0" applyNumberFormat="1" applyFont="1" applyBorder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vertical="center" shrinkToFit="1"/>
      <protection locked="0"/>
    </xf>
    <xf numFmtId="0" fontId="24" fillId="0" borderId="0" xfId="0" applyFont="1" applyAlignment="1" applyProtection="1">
      <alignment vertical="center" shrinkToFit="1"/>
      <protection locked="0"/>
    </xf>
    <xf numFmtId="177" fontId="25" fillId="0" borderId="5" xfId="0" applyNumberFormat="1" applyFont="1" applyBorder="1" applyProtection="1">
      <alignment vertical="center"/>
      <protection locked="0"/>
    </xf>
    <xf numFmtId="177" fontId="25" fillId="0" borderId="2" xfId="0" applyNumberFormat="1" applyFont="1" applyBorder="1" applyAlignment="1" applyProtection="1">
      <alignment horizontal="center" vertical="center" shrinkToFit="1"/>
      <protection locked="0"/>
    </xf>
    <xf numFmtId="177" fontId="25" fillId="0" borderId="28" xfId="0" applyNumberFormat="1" applyFont="1" applyBorder="1" applyProtection="1">
      <alignment vertical="center"/>
      <protection locked="0"/>
    </xf>
    <xf numFmtId="177" fontId="25" fillId="0" borderId="10" xfId="0" applyNumberFormat="1" applyFont="1" applyBorder="1" applyAlignment="1" applyProtection="1">
      <alignment vertical="center" shrinkToFit="1"/>
      <protection locked="0"/>
    </xf>
    <xf numFmtId="177" fontId="25" fillId="0" borderId="4" xfId="0" applyNumberFormat="1" applyFont="1" applyBorder="1" applyAlignment="1" applyProtection="1">
      <alignment vertical="center" shrinkToFit="1"/>
      <protection locked="0"/>
    </xf>
    <xf numFmtId="177" fontId="25" fillId="0" borderId="6" xfId="0" applyNumberFormat="1" applyFont="1" applyBorder="1" applyAlignment="1" applyProtection="1">
      <alignment vertical="center" shrinkToFit="1"/>
      <protection locked="0"/>
    </xf>
    <xf numFmtId="177" fontId="25" fillId="0" borderId="0" xfId="0" applyNumberFormat="1" applyFont="1" applyAlignment="1" applyProtection="1">
      <alignment vertical="center" shrinkToFit="1"/>
      <protection locked="0"/>
    </xf>
    <xf numFmtId="177" fontId="25" fillId="0" borderId="0" xfId="0" applyNumberFormat="1" applyFont="1" applyAlignment="1" applyProtection="1">
      <alignment horizontal="center" vertical="center" shrinkToFit="1"/>
      <protection locked="0"/>
    </xf>
    <xf numFmtId="177" fontId="25" fillId="0" borderId="7" xfId="0" applyNumberFormat="1" applyFont="1" applyBorder="1" applyAlignment="1" applyProtection="1">
      <alignment vertical="center" shrinkToFit="1"/>
      <protection locked="0"/>
    </xf>
    <xf numFmtId="177" fontId="25" fillId="0" borderId="3" xfId="0" applyNumberFormat="1" applyFont="1" applyBorder="1" applyAlignment="1" applyProtection="1">
      <alignment vertical="center" shrinkToFit="1"/>
      <protection locked="0"/>
    </xf>
    <xf numFmtId="177" fontId="18" fillId="0" borderId="3" xfId="0" applyNumberFormat="1" applyFont="1" applyBorder="1" applyAlignment="1" applyProtection="1">
      <alignment vertical="center" shrinkToFit="1"/>
      <protection locked="0"/>
    </xf>
    <xf numFmtId="177" fontId="25" fillId="0" borderId="3" xfId="0" applyNumberFormat="1" applyFont="1" applyBorder="1" applyAlignment="1" applyProtection="1">
      <alignment horizontal="center" vertical="center" shrinkToFit="1"/>
      <protection locked="0"/>
    </xf>
    <xf numFmtId="177" fontId="25" fillId="0" borderId="9" xfId="0" applyNumberFormat="1" applyFont="1" applyBorder="1" applyAlignment="1" applyProtection="1">
      <alignment vertical="center" shrinkToFit="1"/>
      <protection locked="0"/>
    </xf>
    <xf numFmtId="177" fontId="25" fillId="0" borderId="29" xfId="0" applyNumberFormat="1" applyFont="1" applyBorder="1" applyAlignment="1" applyProtection="1">
      <alignment vertical="center" shrinkToFit="1"/>
      <protection locked="0"/>
    </xf>
    <xf numFmtId="177" fontId="25" fillId="0" borderId="7" xfId="0" applyNumberFormat="1" applyFont="1" applyBorder="1" applyAlignment="1" applyProtection="1">
      <alignment horizontal="center" vertical="center" shrinkToFit="1"/>
      <protection locked="0"/>
    </xf>
    <xf numFmtId="177" fontId="25" fillId="0" borderId="11" xfId="0" applyNumberFormat="1" applyFont="1" applyBorder="1" applyAlignment="1" applyProtection="1">
      <alignment vertical="center" shrinkToFit="1"/>
      <protection locked="0"/>
    </xf>
    <xf numFmtId="177" fontId="25" fillId="0" borderId="31" xfId="0" applyNumberFormat="1" applyFont="1" applyBorder="1" applyAlignment="1" applyProtection="1">
      <alignment vertical="center" shrinkToFit="1"/>
      <protection locked="0"/>
    </xf>
    <xf numFmtId="177" fontId="25" fillId="0" borderId="10" xfId="0" applyNumberFormat="1" applyFont="1" applyBorder="1" applyAlignment="1" applyProtection="1">
      <alignment horizontal="center" vertical="center" shrinkToFit="1"/>
      <protection locked="0"/>
    </xf>
    <xf numFmtId="177" fontId="25" fillId="0" borderId="4" xfId="0" applyNumberFormat="1" applyFont="1" applyBorder="1" applyAlignment="1" applyProtection="1">
      <alignment horizontal="center" vertical="center" shrinkToFit="1"/>
      <protection locked="0"/>
    </xf>
    <xf numFmtId="177" fontId="25" fillId="0" borderId="8" xfId="0" applyNumberFormat="1" applyFont="1" applyBorder="1" applyAlignment="1" applyProtection="1">
      <alignment vertical="center" shrinkToFit="1"/>
      <protection locked="0"/>
    </xf>
    <xf numFmtId="177" fontId="25" fillId="0" borderId="44" xfId="0" applyNumberFormat="1" applyFont="1" applyBorder="1" applyAlignment="1" applyProtection="1">
      <alignment vertical="center" shrinkToFit="1"/>
      <protection locked="0"/>
    </xf>
    <xf numFmtId="177" fontId="25" fillId="0" borderId="44" xfId="0" applyNumberFormat="1" applyFont="1" applyBorder="1" applyAlignment="1" applyProtection="1">
      <alignment horizontal="center" vertical="center" shrinkToFit="1"/>
      <protection locked="0"/>
    </xf>
    <xf numFmtId="177" fontId="25" fillId="0" borderId="6" xfId="0" applyNumberFormat="1" applyFont="1" applyBorder="1" applyAlignment="1" applyProtection="1">
      <alignment horizontal="center" vertical="center" shrinkToFit="1"/>
      <protection locked="0"/>
    </xf>
    <xf numFmtId="177" fontId="25" fillId="0" borderId="5" xfId="0" applyNumberFormat="1" applyFont="1" applyBorder="1" applyAlignment="1" applyProtection="1">
      <alignment vertical="center" shrinkToFit="1"/>
      <protection locked="0"/>
    </xf>
    <xf numFmtId="177" fontId="25" fillId="0" borderId="34" xfId="0" applyNumberFormat="1" applyFont="1" applyBorder="1" applyAlignment="1" applyProtection="1">
      <alignment vertical="center" shrinkToFit="1"/>
      <protection locked="0"/>
    </xf>
    <xf numFmtId="177" fontId="25" fillId="0" borderId="35" xfId="0" applyNumberFormat="1" applyFont="1" applyBorder="1" applyAlignment="1" applyProtection="1">
      <alignment vertical="center" shrinkToFit="1"/>
      <protection locked="0"/>
    </xf>
    <xf numFmtId="177" fontId="25" fillId="0" borderId="37" xfId="0" applyNumberFormat="1" applyFont="1" applyBorder="1" applyAlignment="1" applyProtection="1">
      <alignment vertical="center" shrinkToFit="1"/>
      <protection locked="0"/>
    </xf>
    <xf numFmtId="49" fontId="29" fillId="0" borderId="4" xfId="0" applyNumberFormat="1" applyFont="1" applyBorder="1" applyAlignment="1" applyProtection="1">
      <alignment vertical="center" shrinkToFit="1"/>
      <protection locked="0"/>
    </xf>
    <xf numFmtId="178" fontId="25" fillId="0" borderId="3" xfId="0" applyNumberFormat="1" applyFont="1" applyBorder="1" applyAlignment="1" applyProtection="1">
      <alignment vertical="center" shrinkToFit="1"/>
      <protection locked="0"/>
    </xf>
    <xf numFmtId="177" fontId="18" fillId="0" borderId="19" xfId="0" applyNumberFormat="1" applyFont="1" applyBorder="1" applyAlignment="1" applyProtection="1">
      <alignment horizontal="center" vertical="center" shrinkToFit="1"/>
      <protection locked="0"/>
    </xf>
    <xf numFmtId="177" fontId="18" fillId="0" borderId="14" xfId="0" applyNumberFormat="1" applyFont="1" applyBorder="1" applyAlignment="1" applyProtection="1">
      <alignment horizontal="center" vertical="center" shrinkToFit="1"/>
      <protection locked="0"/>
    </xf>
    <xf numFmtId="178" fontId="25" fillId="0" borderId="4" xfId="0" applyNumberFormat="1" applyFont="1" applyBorder="1" applyAlignment="1" applyProtection="1">
      <alignment vertical="center" shrinkToFit="1"/>
      <protection locked="0"/>
    </xf>
    <xf numFmtId="49" fontId="18" fillId="0" borderId="4" xfId="0" applyNumberFormat="1" applyFont="1" applyBorder="1" applyAlignment="1" applyProtection="1">
      <alignment vertical="center" shrinkToFit="1"/>
      <protection locked="0"/>
    </xf>
    <xf numFmtId="177" fontId="25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3" applyFont="1">
      <alignment vertical="center"/>
    </xf>
    <xf numFmtId="0" fontId="35" fillId="0" borderId="0" xfId="3" applyFont="1">
      <alignment vertical="center"/>
    </xf>
    <xf numFmtId="0" fontId="34" fillId="0" borderId="0" xfId="3" applyFont="1" applyAlignment="1">
      <alignment horizontal="center" vertical="center"/>
    </xf>
    <xf numFmtId="0" fontId="24" fillId="0" borderId="0" xfId="3" applyFont="1">
      <alignment vertical="center"/>
    </xf>
    <xf numFmtId="0" fontId="20" fillId="0" borderId="0" xfId="3" applyFont="1">
      <alignment vertical="center"/>
    </xf>
    <xf numFmtId="0" fontId="34" fillId="0" borderId="8" xfId="3" applyFont="1" applyBorder="1" applyAlignment="1">
      <alignment horizontal="center" vertical="center"/>
    </xf>
    <xf numFmtId="0" fontId="34" fillId="0" borderId="44" xfId="3" applyFont="1" applyBorder="1" applyAlignment="1">
      <alignment horizontal="center" vertical="center"/>
    </xf>
    <xf numFmtId="0" fontId="34" fillId="0" borderId="10" xfId="3" applyFont="1" applyBorder="1">
      <alignment vertical="center"/>
    </xf>
    <xf numFmtId="0" fontId="34" fillId="0" borderId="4" xfId="3" applyFont="1" applyBorder="1">
      <alignment vertical="center"/>
    </xf>
    <xf numFmtId="0" fontId="34" fillId="0" borderId="4" xfId="3" applyFont="1" applyBorder="1" applyAlignment="1">
      <alignment horizontal="center" vertical="center"/>
    </xf>
    <xf numFmtId="0" fontId="34" fillId="0" borderId="9" xfId="3" applyFont="1" applyBorder="1">
      <alignment vertical="center"/>
    </xf>
    <xf numFmtId="0" fontId="34" fillId="0" borderId="29" xfId="3" applyFont="1" applyBorder="1">
      <alignment vertical="center"/>
    </xf>
    <xf numFmtId="0" fontId="34" fillId="0" borderId="10" xfId="3" applyFont="1" applyBorder="1" applyAlignment="1">
      <alignment horizontal="left" vertical="center"/>
    </xf>
    <xf numFmtId="0" fontId="34" fillId="0" borderId="4" xfId="3" applyFont="1" applyBorder="1" applyAlignment="1">
      <alignment horizontal="left" vertical="center"/>
    </xf>
    <xf numFmtId="0" fontId="34" fillId="0" borderId="3" xfId="3" applyFont="1" applyBorder="1" applyAlignment="1">
      <alignment horizontal="center" vertical="center"/>
    </xf>
    <xf numFmtId="0" fontId="34" fillId="0" borderId="3" xfId="3" applyFont="1" applyBorder="1">
      <alignment vertical="center"/>
    </xf>
    <xf numFmtId="49" fontId="34" fillId="0" borderId="11" xfId="3" applyNumberFormat="1" applyFont="1" applyBorder="1">
      <alignment vertical="center"/>
    </xf>
    <xf numFmtId="49" fontId="34" fillId="0" borderId="31" xfId="3" applyNumberFormat="1" applyFont="1" applyBorder="1">
      <alignment vertical="center"/>
    </xf>
    <xf numFmtId="49" fontId="34" fillId="0" borderId="3" xfId="3" applyNumberFormat="1" applyFont="1" applyBorder="1" applyAlignment="1">
      <alignment vertical="center" shrinkToFit="1"/>
    </xf>
    <xf numFmtId="0" fontId="34" fillId="0" borderId="6" xfId="3" applyFont="1" applyBorder="1" applyAlignment="1">
      <alignment horizontal="left" vertical="center"/>
    </xf>
    <xf numFmtId="0" fontId="34" fillId="0" borderId="0" xfId="3" applyFont="1" applyAlignment="1">
      <alignment horizontal="left" vertical="center"/>
    </xf>
    <xf numFmtId="0" fontId="34" fillId="0" borderId="34" xfId="3" applyFont="1" applyBorder="1">
      <alignment vertical="center"/>
    </xf>
    <xf numFmtId="0" fontId="34" fillId="0" borderId="11" xfId="3" applyFont="1" applyBorder="1">
      <alignment vertical="center"/>
    </xf>
    <xf numFmtId="0" fontId="19" fillId="0" borderId="0" xfId="3" applyFont="1">
      <alignment vertical="center"/>
    </xf>
    <xf numFmtId="0" fontId="19" fillId="0" borderId="0" xfId="0" applyFont="1" applyAlignment="1">
      <alignment vertical="center" shrinkToFit="1"/>
    </xf>
    <xf numFmtId="17" fontId="19" fillId="0" borderId="4" xfId="0" quotePrefix="1" applyNumberFormat="1" applyFont="1" applyBorder="1" applyAlignment="1">
      <alignment vertical="center" shrinkToFit="1"/>
    </xf>
    <xf numFmtId="0" fontId="18" fillId="0" borderId="4" xfId="3" applyFont="1" applyBorder="1" applyAlignment="1" applyProtection="1">
      <alignment horizontal="center" vertical="center"/>
      <protection locked="0"/>
    </xf>
    <xf numFmtId="0" fontId="18" fillId="0" borderId="3" xfId="3" applyFont="1" applyBorder="1" applyAlignment="1" applyProtection="1">
      <alignment horizontal="center" vertical="center"/>
      <protection locked="0"/>
    </xf>
    <xf numFmtId="177" fontId="34" fillId="0" borderId="4" xfId="3" applyNumberFormat="1" applyFont="1" applyBorder="1" applyAlignment="1">
      <alignment horizontal="center" vertical="center"/>
    </xf>
    <xf numFmtId="177" fontId="34" fillId="0" borderId="11" xfId="3" applyNumberFormat="1" applyFont="1" applyBorder="1">
      <alignment vertical="center"/>
    </xf>
    <xf numFmtId="177" fontId="34" fillId="0" borderId="0" xfId="3" applyNumberFormat="1" applyFont="1" applyAlignment="1">
      <alignment horizontal="center" vertical="center"/>
    </xf>
    <xf numFmtId="177" fontId="34" fillId="0" borderId="8" xfId="3" applyNumberFormat="1" applyFont="1" applyBorder="1" applyAlignment="1">
      <alignment horizontal="center" vertical="center"/>
    </xf>
    <xf numFmtId="177" fontId="34" fillId="0" borderId="0" xfId="3" applyNumberFormat="1" applyFont="1">
      <alignment vertical="center"/>
    </xf>
    <xf numFmtId="177" fontId="35" fillId="0" borderId="0" xfId="3" applyNumberFormat="1" applyFont="1">
      <alignment vertical="center"/>
    </xf>
    <xf numFmtId="177" fontId="24" fillId="0" borderId="0" xfId="3" applyNumberFormat="1" applyFont="1">
      <alignment vertical="center"/>
    </xf>
    <xf numFmtId="177" fontId="20" fillId="0" borderId="0" xfId="3" applyNumberFormat="1" applyFont="1">
      <alignment vertical="center"/>
    </xf>
    <xf numFmtId="177" fontId="34" fillId="0" borderId="2" xfId="3" applyNumberFormat="1" applyFont="1" applyBorder="1" applyAlignment="1">
      <alignment horizontal="center" vertical="center"/>
    </xf>
    <xf numFmtId="177" fontId="34" fillId="0" borderId="4" xfId="3" applyNumberFormat="1" applyFont="1" applyBorder="1">
      <alignment vertical="center"/>
    </xf>
    <xf numFmtId="177" fontId="34" fillId="0" borderId="3" xfId="3" applyNumberFormat="1" applyFont="1" applyBorder="1" applyAlignment="1">
      <alignment horizontal="center" vertical="center"/>
    </xf>
    <xf numFmtId="177" fontId="34" fillId="0" borderId="10" xfId="3" applyNumberFormat="1" applyFont="1" applyBorder="1" applyAlignment="1">
      <alignment horizontal="left" vertical="center"/>
    </xf>
    <xf numFmtId="177" fontId="34" fillId="0" borderId="4" xfId="3" applyNumberFormat="1" applyFont="1" applyBorder="1" applyAlignment="1">
      <alignment horizontal="left" vertical="center"/>
    </xf>
    <xf numFmtId="177" fontId="34" fillId="0" borderId="3" xfId="3" applyNumberFormat="1" applyFont="1" applyBorder="1">
      <alignment vertical="center"/>
    </xf>
    <xf numFmtId="177" fontId="34" fillId="0" borderId="2" xfId="3" applyNumberFormat="1" applyFont="1" applyBorder="1">
      <alignment vertical="center"/>
    </xf>
    <xf numFmtId="177" fontId="34" fillId="0" borderId="3" xfId="3" applyNumberFormat="1" applyFont="1" applyBorder="1" applyAlignment="1">
      <alignment vertical="center" shrinkToFit="1"/>
    </xf>
    <xf numFmtId="177" fontId="34" fillId="0" borderId="6" xfId="3" applyNumberFormat="1" applyFont="1" applyBorder="1" applyAlignment="1">
      <alignment horizontal="left" vertical="center"/>
    </xf>
    <xf numFmtId="177" fontId="34" fillId="0" borderId="0" xfId="3" applyNumberFormat="1" applyFont="1" applyAlignment="1">
      <alignment horizontal="left" vertical="center"/>
    </xf>
    <xf numFmtId="177" fontId="18" fillId="0" borderId="10" xfId="3" applyNumberFormat="1" applyFont="1" applyBorder="1" applyAlignment="1">
      <alignment horizontal="center" vertical="center"/>
    </xf>
    <xf numFmtId="177" fontId="18" fillId="0" borderId="4" xfId="3" applyNumberFormat="1" applyFont="1" applyBorder="1" applyAlignment="1">
      <alignment horizontal="center" vertical="center"/>
    </xf>
    <xf numFmtId="177" fontId="34" fillId="0" borderId="9" xfId="3" applyNumberFormat="1" applyFont="1" applyBorder="1">
      <alignment vertical="center"/>
    </xf>
    <xf numFmtId="177" fontId="18" fillId="0" borderId="7" xfId="3" applyNumberFormat="1" applyFont="1" applyBorder="1" applyAlignment="1">
      <alignment horizontal="center" vertical="center"/>
    </xf>
    <xf numFmtId="177" fontId="18" fillId="0" borderId="3" xfId="3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vertical="center" shrinkToFit="1"/>
    </xf>
    <xf numFmtId="177" fontId="19" fillId="0" borderId="0" xfId="3" applyNumberFormat="1" applyFont="1">
      <alignment vertical="center"/>
    </xf>
    <xf numFmtId="177" fontId="19" fillId="0" borderId="4" xfId="0" quotePrefix="1" applyNumberFormat="1" applyFont="1" applyBorder="1" applyAlignment="1">
      <alignment vertical="center" shrinkToFit="1"/>
    </xf>
    <xf numFmtId="49" fontId="18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horizontal="center" vertical="center" shrinkToFit="1"/>
    </xf>
    <xf numFmtId="49" fontId="18" fillId="0" borderId="10" xfId="0" applyNumberFormat="1" applyFont="1" applyBorder="1" applyAlignment="1">
      <alignment vertical="center" shrinkToFit="1"/>
    </xf>
    <xf numFmtId="49" fontId="18" fillId="0" borderId="9" xfId="0" applyNumberFormat="1" applyFont="1" applyBorder="1" applyAlignment="1">
      <alignment vertical="center" shrinkToFit="1"/>
    </xf>
    <xf numFmtId="49" fontId="18" fillId="0" borderId="4" xfId="0" applyNumberFormat="1" applyFont="1" applyBorder="1" applyAlignment="1">
      <alignment vertical="center" shrinkToFit="1"/>
    </xf>
    <xf numFmtId="49" fontId="18" fillId="0" borderId="2" xfId="0" applyNumberFormat="1" applyFont="1" applyBorder="1" applyAlignment="1">
      <alignment vertical="center" shrinkToFit="1"/>
    </xf>
    <xf numFmtId="49" fontId="18" fillId="0" borderId="5" xfId="0" applyNumberFormat="1" applyFont="1" applyBorder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8" fillId="0" borderId="1" xfId="0" applyNumberFormat="1" applyFont="1" applyBorder="1" applyAlignment="1">
      <alignment vertical="center" shrinkToFit="1"/>
    </xf>
    <xf numFmtId="49" fontId="22" fillId="0" borderId="0" xfId="0" applyNumberFormat="1" applyFont="1" applyAlignment="1">
      <alignment vertical="center" wrapText="1" shrinkToFit="1"/>
    </xf>
    <xf numFmtId="49" fontId="22" fillId="0" borderId="0" xfId="0" applyNumberFormat="1" applyFont="1" applyAlignment="1">
      <alignment vertical="center" shrinkToFit="1"/>
    </xf>
    <xf numFmtId="49" fontId="23" fillId="0" borderId="0" xfId="0" applyNumberFormat="1" applyFont="1" applyAlignment="1">
      <alignment vertical="center" shrinkToFit="1"/>
    </xf>
    <xf numFmtId="49" fontId="19" fillId="0" borderId="0" xfId="0" applyNumberFormat="1" applyFont="1">
      <alignment vertical="center"/>
    </xf>
    <xf numFmtId="49" fontId="18" fillId="0" borderId="0" xfId="0" applyNumberFormat="1" applyFont="1">
      <alignment vertical="center"/>
    </xf>
    <xf numFmtId="49" fontId="24" fillId="0" borderId="0" xfId="0" applyNumberFormat="1" applyFont="1" applyAlignment="1">
      <alignment vertical="center" shrinkToFit="1"/>
    </xf>
    <xf numFmtId="49" fontId="24" fillId="0" borderId="0" xfId="0" applyNumberFormat="1" applyFont="1">
      <alignment vertical="center"/>
    </xf>
    <xf numFmtId="56" fontId="24" fillId="0" borderId="0" xfId="0" applyNumberFormat="1" applyFont="1" applyAlignment="1">
      <alignment vertical="center" shrinkToFit="1"/>
    </xf>
    <xf numFmtId="0" fontId="36" fillId="0" borderId="0" xfId="3" applyFont="1">
      <alignment vertical="center"/>
    </xf>
    <xf numFmtId="49" fontId="25" fillId="0" borderId="0" xfId="0" applyNumberFormat="1" applyFont="1" applyAlignment="1">
      <alignment horizontal="center" vertical="center" shrinkToFit="1"/>
    </xf>
    <xf numFmtId="49" fontId="18" fillId="0" borderId="13" xfId="0" applyNumberFormat="1" applyFont="1" applyBorder="1" applyAlignment="1">
      <alignment vertical="center" shrinkToFit="1"/>
    </xf>
    <xf numFmtId="49" fontId="18" fillId="0" borderId="18" xfId="0" applyNumberFormat="1" applyFont="1" applyBorder="1" applyAlignment="1">
      <alignment vertical="center" shrinkToFit="1"/>
    </xf>
    <xf numFmtId="0" fontId="25" fillId="0" borderId="27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177" fontId="25" fillId="0" borderId="10" xfId="0" applyNumberFormat="1" applyFont="1" applyBorder="1" applyAlignment="1">
      <alignment vertical="center" shrinkToFit="1"/>
    </xf>
    <xf numFmtId="177" fontId="25" fillId="0" borderId="2" xfId="0" applyNumberFormat="1" applyFont="1" applyBorder="1" applyAlignment="1">
      <alignment vertical="center" shrinkToFit="1"/>
    </xf>
    <xf numFmtId="177" fontId="25" fillId="0" borderId="2" xfId="0" applyNumberFormat="1" applyFont="1" applyBorder="1" applyAlignment="1">
      <alignment horizontal="center" vertical="center" shrinkToFit="1"/>
    </xf>
    <xf numFmtId="177" fontId="25" fillId="0" borderId="2" xfId="0" applyNumberFormat="1" applyFont="1" applyBorder="1">
      <alignment vertical="center"/>
    </xf>
    <xf numFmtId="49" fontId="25" fillId="0" borderId="27" xfId="0" applyNumberFormat="1" applyFont="1" applyBorder="1" applyAlignment="1">
      <alignment vertical="center" shrinkToFit="1"/>
    </xf>
    <xf numFmtId="49" fontId="25" fillId="0" borderId="9" xfId="0" applyNumberFormat="1" applyFont="1" applyBorder="1" applyAlignment="1">
      <alignment vertical="center" shrinkToFit="1"/>
    </xf>
    <xf numFmtId="49" fontId="25" fillId="0" borderId="10" xfId="0" applyNumberFormat="1" applyFont="1" applyBorder="1" applyAlignment="1">
      <alignment vertical="center" shrinkToFit="1"/>
    </xf>
    <xf numFmtId="49" fontId="25" fillId="0" borderId="2" xfId="0" applyNumberFormat="1" applyFont="1" applyBorder="1" applyAlignment="1">
      <alignment vertical="center" shrinkToFit="1"/>
    </xf>
    <xf numFmtId="49" fontId="25" fillId="0" borderId="2" xfId="0" applyNumberFormat="1" applyFont="1" applyBorder="1" applyAlignment="1">
      <alignment horizontal="center" vertical="center" shrinkToFit="1"/>
    </xf>
    <xf numFmtId="49" fontId="25" fillId="0" borderId="2" xfId="0" applyNumberFormat="1" applyFont="1" applyBorder="1">
      <alignment vertical="center"/>
    </xf>
    <xf numFmtId="49" fontId="25" fillId="0" borderId="1" xfId="0" applyNumberFormat="1" applyFont="1" applyBorder="1">
      <alignment vertical="center"/>
    </xf>
    <xf numFmtId="177" fontId="25" fillId="0" borderId="9" xfId="0" applyNumberFormat="1" applyFont="1" applyBorder="1">
      <alignment vertical="center"/>
    </xf>
    <xf numFmtId="177" fontId="25" fillId="0" borderId="4" xfId="0" applyNumberFormat="1" applyFont="1" applyBorder="1" applyAlignment="1">
      <alignment vertical="center" shrinkToFit="1"/>
    </xf>
    <xf numFmtId="177" fontId="25" fillId="0" borderId="29" xfId="0" applyNumberFormat="1" applyFont="1" applyBorder="1">
      <alignment vertical="center"/>
    </xf>
    <xf numFmtId="49" fontId="25" fillId="0" borderId="4" xfId="0" applyNumberFormat="1" applyFont="1" applyBorder="1" applyAlignment="1">
      <alignment vertical="center" shrinkToFit="1"/>
    </xf>
    <xf numFmtId="49" fontId="25" fillId="0" borderId="4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>
      <alignment vertical="center"/>
    </xf>
    <xf numFmtId="49" fontId="25" fillId="0" borderId="29" xfId="0" applyNumberFormat="1" applyFont="1" applyBorder="1">
      <alignment vertical="center"/>
    </xf>
    <xf numFmtId="0" fontId="25" fillId="0" borderId="32" xfId="0" applyFont="1" applyBorder="1" applyAlignment="1">
      <alignment vertical="center" shrinkToFit="1"/>
    </xf>
    <xf numFmtId="0" fontId="25" fillId="0" borderId="8" xfId="0" applyFont="1" applyBorder="1" applyAlignment="1">
      <alignment vertical="center" shrinkToFit="1"/>
    </xf>
    <xf numFmtId="177" fontId="25" fillId="0" borderId="0" xfId="0" applyNumberFormat="1" applyFont="1" applyAlignment="1">
      <alignment vertical="center" shrinkToFit="1"/>
    </xf>
    <xf numFmtId="177" fontId="25" fillId="0" borderId="44" xfId="0" applyNumberFormat="1" applyFont="1" applyBorder="1">
      <alignment vertical="center"/>
    </xf>
    <xf numFmtId="49" fontId="25" fillId="0" borderId="32" xfId="0" applyNumberFormat="1" applyFont="1" applyBorder="1" applyAlignment="1">
      <alignment vertical="center" shrinkToFit="1"/>
    </xf>
    <xf numFmtId="49" fontId="25" fillId="0" borderId="8" xfId="0" applyNumberFormat="1" applyFont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8" xfId="0" applyNumberFormat="1" applyFont="1" applyBorder="1">
      <alignment vertical="center"/>
    </xf>
    <xf numFmtId="49" fontId="25" fillId="0" borderId="44" xfId="0" applyNumberFormat="1" applyFont="1" applyBorder="1">
      <alignment vertical="center"/>
    </xf>
    <xf numFmtId="0" fontId="25" fillId="0" borderId="30" xfId="0" applyFont="1" applyBorder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177" fontId="25" fillId="0" borderId="3" xfId="0" applyNumberFormat="1" applyFont="1" applyBorder="1" applyAlignment="1">
      <alignment vertical="center" shrinkToFit="1"/>
    </xf>
    <xf numFmtId="177" fontId="25" fillId="0" borderId="11" xfId="0" applyNumberFormat="1" applyFont="1" applyBorder="1">
      <alignment vertical="center"/>
    </xf>
    <xf numFmtId="177" fontId="25" fillId="0" borderId="31" xfId="0" applyNumberFormat="1" applyFont="1" applyBorder="1">
      <alignment vertical="center"/>
    </xf>
    <xf numFmtId="49" fontId="25" fillId="0" borderId="30" xfId="0" applyNumberFormat="1" applyFont="1" applyBorder="1" applyAlignment="1">
      <alignment vertical="center" shrinkToFit="1"/>
    </xf>
    <xf numFmtId="49" fontId="25" fillId="0" borderId="11" xfId="0" applyNumberFormat="1" applyFont="1" applyBorder="1" applyAlignment="1">
      <alignment vertical="center" shrinkToFit="1"/>
    </xf>
    <xf numFmtId="49" fontId="25" fillId="0" borderId="3" xfId="0" applyNumberFormat="1" applyFont="1" applyBorder="1" applyAlignment="1">
      <alignment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>
      <alignment vertical="center"/>
    </xf>
    <xf numFmtId="49" fontId="25" fillId="0" borderId="31" xfId="0" applyNumberFormat="1" applyFont="1" applyBorder="1">
      <alignment vertical="center"/>
    </xf>
    <xf numFmtId="177" fontId="30" fillId="0" borderId="10" xfId="0" applyNumberFormat="1" applyFont="1" applyBorder="1" applyAlignment="1">
      <alignment vertical="center" shrinkToFit="1"/>
    </xf>
    <xf numFmtId="49" fontId="30" fillId="0" borderId="10" xfId="0" applyNumberFormat="1" applyFont="1" applyBorder="1" applyAlignment="1">
      <alignment vertical="center" shrinkToFit="1"/>
    </xf>
    <xf numFmtId="0" fontId="25" fillId="0" borderId="8" xfId="0" applyFont="1" applyBorder="1" applyAlignment="1">
      <alignment horizontal="center" vertical="center" shrinkToFit="1"/>
    </xf>
    <xf numFmtId="49" fontId="25" fillId="0" borderId="8" xfId="0" applyNumberFormat="1" applyFont="1" applyBorder="1" applyAlignment="1">
      <alignment horizontal="center" vertical="center" shrinkToFit="1"/>
    </xf>
    <xf numFmtId="177" fontId="25" fillId="0" borderId="6" xfId="0" applyNumberFormat="1" applyFont="1" applyBorder="1" applyAlignment="1">
      <alignment vertical="center" shrinkToFit="1"/>
    </xf>
    <xf numFmtId="49" fontId="25" fillId="0" borderId="6" xfId="0" applyNumberFormat="1" applyFont="1" applyBorder="1" applyAlignment="1">
      <alignment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177" fontId="25" fillId="0" borderId="34" xfId="0" applyNumberFormat="1" applyFont="1" applyBorder="1" applyAlignment="1">
      <alignment vertical="center" shrinkToFit="1"/>
    </xf>
    <xf numFmtId="49" fontId="25" fillId="0" borderId="41" xfId="0" applyNumberFormat="1" applyFont="1" applyBorder="1" applyAlignment="1">
      <alignment horizontal="center" vertical="center" shrinkToFit="1"/>
    </xf>
    <xf numFmtId="49" fontId="25" fillId="0" borderId="39" xfId="0" applyNumberFormat="1" applyFont="1" applyBorder="1" applyAlignment="1">
      <alignment vertical="center" shrinkToFit="1"/>
    </xf>
    <xf numFmtId="49" fontId="25" fillId="0" borderId="42" xfId="0" applyNumberFormat="1" applyFont="1" applyBorder="1" applyAlignment="1">
      <alignment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5" fillId="0" borderId="34" xfId="0" applyNumberFormat="1" applyFont="1" applyBorder="1" applyAlignment="1">
      <alignment vertical="center" shrinkToFit="1"/>
    </xf>
    <xf numFmtId="49" fontId="25" fillId="0" borderId="34" xfId="0" applyNumberFormat="1" applyFont="1" applyBorder="1" applyAlignment="1">
      <alignment vertical="center" wrapText="1" shrinkToFit="1"/>
    </xf>
    <xf numFmtId="49" fontId="25" fillId="0" borderId="37" xfId="0" applyNumberFormat="1" applyFont="1" applyBorder="1" applyAlignment="1">
      <alignment vertical="center" wrapText="1" shrinkToFit="1"/>
    </xf>
    <xf numFmtId="49" fontId="25" fillId="0" borderId="7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vertical="center" wrapText="1" shrinkToFit="1"/>
    </xf>
    <xf numFmtId="49" fontId="25" fillId="0" borderId="11" xfId="0" applyNumberFormat="1" applyFont="1" applyBorder="1" applyAlignment="1">
      <alignment vertical="center" wrapText="1" shrinkToFit="1"/>
    </xf>
    <xf numFmtId="49" fontId="25" fillId="0" borderId="0" xfId="0" applyNumberFormat="1" applyFont="1" applyAlignment="1">
      <alignment horizontal="distributed" vertical="center" wrapText="1" shrinkToFit="1"/>
    </xf>
    <xf numFmtId="49" fontId="25" fillId="0" borderId="0" xfId="0" applyNumberFormat="1" applyFont="1" applyAlignment="1">
      <alignment vertical="center" wrapText="1" shrinkToFit="1"/>
    </xf>
    <xf numFmtId="49" fontId="18" fillId="0" borderId="43" xfId="0" applyNumberFormat="1" applyFont="1" applyBorder="1">
      <alignment vertical="center"/>
    </xf>
    <xf numFmtId="49" fontId="22" fillId="0" borderId="0" xfId="0" applyNumberFormat="1" applyFont="1">
      <alignment vertical="center"/>
    </xf>
    <xf numFmtId="49" fontId="22" fillId="0" borderId="43" xfId="0" applyNumberFormat="1" applyFont="1" applyBorder="1">
      <alignment vertical="center"/>
    </xf>
    <xf numFmtId="0" fontId="18" fillId="0" borderId="0" xfId="0" applyFont="1">
      <alignment vertical="center"/>
    </xf>
    <xf numFmtId="49" fontId="18" fillId="0" borderId="0" xfId="0" applyNumberFormat="1" applyFont="1" applyAlignment="1">
      <alignment horizontal="center" vertical="center"/>
    </xf>
    <xf numFmtId="49" fontId="19" fillId="0" borderId="3" xfId="0" applyNumberFormat="1" applyFont="1" applyBorder="1">
      <alignment vertical="center"/>
    </xf>
    <xf numFmtId="49" fontId="18" fillId="0" borderId="3" xfId="0" applyNumberFormat="1" applyFont="1" applyBorder="1">
      <alignment vertical="center"/>
    </xf>
    <xf numFmtId="49" fontId="31" fillId="0" borderId="0" xfId="0" applyNumberFormat="1" applyFont="1">
      <alignment vertical="center"/>
    </xf>
    <xf numFmtId="49" fontId="32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177" fontId="18" fillId="0" borderId="4" xfId="0" applyNumberFormat="1" applyFont="1" applyBorder="1" applyAlignment="1" applyProtection="1">
      <alignment vertical="center" shrinkToFit="1"/>
      <protection locked="0"/>
    </xf>
    <xf numFmtId="177" fontId="18" fillId="0" borderId="0" xfId="0" applyNumberFormat="1" applyFont="1" applyAlignment="1" applyProtection="1">
      <alignment vertical="center" shrinkToFit="1"/>
      <protection locked="0"/>
    </xf>
    <xf numFmtId="0" fontId="34" fillId="0" borderId="45" xfId="3" applyFont="1" applyBorder="1" applyAlignment="1">
      <alignment horizontal="center" vertical="center" shrinkToFit="1"/>
    </xf>
    <xf numFmtId="0" fontId="34" fillId="0" borderId="2" xfId="3" applyFont="1" applyBorder="1" applyAlignment="1">
      <alignment horizontal="center" vertical="center" shrinkToFit="1"/>
    </xf>
    <xf numFmtId="0" fontId="34" fillId="0" borderId="5" xfId="3" applyFont="1" applyBorder="1" applyAlignment="1">
      <alignment horizontal="center" vertical="center" shrinkToFit="1"/>
    </xf>
    <xf numFmtId="0" fontId="34" fillId="2" borderId="1" xfId="3" applyFont="1" applyFill="1" applyBorder="1" applyAlignment="1" applyProtection="1">
      <alignment horizontal="center" vertical="center"/>
      <protection locked="0"/>
    </xf>
    <xf numFmtId="0" fontId="34" fillId="2" borderId="2" xfId="3" applyFont="1" applyFill="1" applyBorder="1" applyAlignment="1" applyProtection="1">
      <alignment horizontal="center" vertical="center"/>
      <protection locked="0"/>
    </xf>
    <xf numFmtId="0" fontId="34" fillId="2" borderId="5" xfId="3" applyFont="1" applyFill="1" applyBorder="1" applyAlignment="1" applyProtection="1">
      <alignment horizontal="center" vertical="center"/>
      <protection locked="0"/>
    </xf>
    <xf numFmtId="0" fontId="34" fillId="2" borderId="28" xfId="3" applyFont="1" applyFill="1" applyBorder="1" applyAlignment="1" applyProtection="1">
      <alignment horizontal="center" vertical="center"/>
      <protection locked="0"/>
    </xf>
    <xf numFmtId="0" fontId="34" fillId="0" borderId="1" xfId="3" applyFont="1" applyBorder="1" applyAlignment="1">
      <alignment horizontal="center" vertical="center"/>
    </xf>
    <xf numFmtId="0" fontId="34" fillId="0" borderId="2" xfId="3" applyFont="1" applyBorder="1" applyAlignment="1">
      <alignment horizontal="center" vertical="center"/>
    </xf>
    <xf numFmtId="0" fontId="34" fillId="0" borderId="27" xfId="3" applyFont="1" applyBorder="1" applyAlignment="1">
      <alignment horizontal="distributed" vertical="center" wrapText="1"/>
    </xf>
    <xf numFmtId="0" fontId="34" fillId="0" borderId="4" xfId="3" applyFont="1" applyBorder="1" applyAlignment="1">
      <alignment horizontal="distributed" vertical="center" wrapText="1"/>
    </xf>
    <xf numFmtId="0" fontId="34" fillId="0" borderId="9" xfId="3" applyFont="1" applyBorder="1" applyAlignment="1">
      <alignment horizontal="distributed" vertical="center" wrapText="1"/>
    </xf>
    <xf numFmtId="0" fontId="34" fillId="0" borderId="32" xfId="3" applyFont="1" applyBorder="1" applyAlignment="1">
      <alignment horizontal="distributed" vertical="center" wrapText="1"/>
    </xf>
    <xf numFmtId="0" fontId="34" fillId="0" borderId="0" xfId="3" applyFont="1" applyAlignment="1">
      <alignment horizontal="distributed" vertical="center" wrapText="1"/>
    </xf>
    <xf numFmtId="0" fontId="34" fillId="0" borderId="8" xfId="3" applyFont="1" applyBorder="1" applyAlignment="1">
      <alignment horizontal="distributed" vertical="center" wrapText="1"/>
    </xf>
    <xf numFmtId="0" fontId="34" fillId="0" borderId="30" xfId="3" applyFont="1" applyBorder="1" applyAlignment="1">
      <alignment horizontal="distributed" vertical="center" wrapText="1"/>
    </xf>
    <xf numFmtId="0" fontId="34" fillId="0" borderId="3" xfId="3" applyFont="1" applyBorder="1" applyAlignment="1">
      <alignment horizontal="distributed" vertical="center" wrapText="1"/>
    </xf>
    <xf numFmtId="0" fontId="34" fillId="0" borderId="11" xfId="3" applyFont="1" applyBorder="1" applyAlignment="1">
      <alignment horizontal="distributed" vertical="center" wrapText="1"/>
    </xf>
    <xf numFmtId="0" fontId="34" fillId="0" borderId="32" xfId="3" applyFont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34" fillId="0" borderId="8" xfId="3" applyFont="1" applyBorder="1" applyAlignment="1">
      <alignment horizontal="center" vertical="center" wrapText="1"/>
    </xf>
    <xf numFmtId="0" fontId="34" fillId="0" borderId="33" xfId="3" applyFont="1" applyBorder="1" applyAlignment="1">
      <alignment horizontal="center" vertical="center" wrapText="1"/>
    </xf>
    <xf numFmtId="0" fontId="34" fillId="0" borderId="34" xfId="3" applyFont="1" applyBorder="1" applyAlignment="1">
      <alignment horizontal="center" vertical="center" wrapText="1"/>
    </xf>
    <xf numFmtId="0" fontId="34" fillId="0" borderId="35" xfId="3" applyFont="1" applyBorder="1" applyAlignment="1">
      <alignment horizontal="center" vertical="center" wrapText="1"/>
    </xf>
    <xf numFmtId="49" fontId="3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34" fillId="2" borderId="28" xfId="3" applyNumberFormat="1" applyFont="1" applyFill="1" applyBorder="1" applyAlignment="1" applyProtection="1">
      <alignment horizontal="left" vertical="center" shrinkToFit="1"/>
      <protection locked="0"/>
    </xf>
    <xf numFmtId="0" fontId="34" fillId="2" borderId="7" xfId="3" applyFont="1" applyFill="1" applyBorder="1" applyAlignment="1" applyProtection="1">
      <alignment horizontal="center" vertical="center"/>
      <protection locked="0"/>
    </xf>
    <xf numFmtId="0" fontId="34" fillId="2" borderId="3" xfId="3" applyFont="1" applyFill="1" applyBorder="1" applyAlignment="1" applyProtection="1">
      <alignment horizontal="center" vertical="center"/>
      <protection locked="0"/>
    </xf>
    <xf numFmtId="0" fontId="34" fillId="2" borderId="11" xfId="3" applyFont="1" applyFill="1" applyBorder="1" applyAlignment="1" applyProtection="1">
      <alignment horizontal="center" vertical="center"/>
      <protection locked="0"/>
    </xf>
    <xf numFmtId="49" fontId="34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34" fillId="0" borderId="3" xfId="3" applyFont="1" applyBorder="1" applyAlignment="1">
      <alignment horizontal="center" vertical="center"/>
    </xf>
    <xf numFmtId="49" fontId="34" fillId="2" borderId="3" xfId="3" applyNumberFormat="1" applyFont="1" applyFill="1" applyBorder="1" applyAlignment="1" applyProtection="1">
      <alignment horizontal="center" vertical="center"/>
      <protection locked="0"/>
    </xf>
    <xf numFmtId="49" fontId="34" fillId="2" borderId="11" xfId="3" applyNumberFormat="1" applyFont="1" applyFill="1" applyBorder="1" applyAlignment="1" applyProtection="1">
      <alignment horizontal="center" vertical="center"/>
      <protection locked="0"/>
    </xf>
    <xf numFmtId="0" fontId="34" fillId="0" borderId="7" xfId="3" applyFont="1" applyBorder="1" applyAlignment="1">
      <alignment horizontal="center" vertical="center"/>
    </xf>
    <xf numFmtId="0" fontId="34" fillId="2" borderId="31" xfId="3" applyFont="1" applyFill="1" applyBorder="1" applyAlignment="1" applyProtection="1">
      <alignment horizontal="center" vertical="center"/>
      <protection locked="0"/>
    </xf>
    <xf numFmtId="0" fontId="34" fillId="2" borderId="15" xfId="3" applyFont="1" applyFill="1" applyBorder="1" applyAlignment="1" applyProtection="1">
      <alignment horizontal="left" vertical="center" indent="2"/>
      <protection locked="0"/>
    </xf>
    <xf numFmtId="0" fontId="34" fillId="2" borderId="16" xfId="3" applyFont="1" applyFill="1" applyBorder="1" applyAlignment="1" applyProtection="1">
      <alignment horizontal="left" vertical="center" indent="2"/>
      <protection locked="0"/>
    </xf>
    <xf numFmtId="0" fontId="19" fillId="0" borderId="12" xfId="0" applyFont="1" applyBorder="1" applyAlignment="1">
      <alignment horizontal="center" vertical="center" shrinkToFit="1"/>
    </xf>
    <xf numFmtId="0" fontId="34" fillId="2" borderId="6" xfId="3" applyFont="1" applyFill="1" applyBorder="1" applyAlignment="1" applyProtection="1">
      <alignment horizontal="left" vertical="center" indent="1" shrinkToFit="1"/>
      <protection locked="0"/>
    </xf>
    <xf numFmtId="0" fontId="34" fillId="2" borderId="0" xfId="3" applyFont="1" applyFill="1" applyAlignment="1" applyProtection="1">
      <alignment horizontal="left" vertical="center" indent="1" shrinkToFit="1"/>
      <protection locked="0"/>
    </xf>
    <xf numFmtId="0" fontId="34" fillId="2" borderId="8" xfId="3" applyFont="1" applyFill="1" applyBorder="1" applyAlignment="1" applyProtection="1">
      <alignment horizontal="left" vertical="center" indent="1" shrinkToFit="1"/>
      <protection locked="0"/>
    </xf>
    <xf numFmtId="0" fontId="34" fillId="2" borderId="44" xfId="3" applyFont="1" applyFill="1" applyBorder="1" applyAlignment="1" applyProtection="1">
      <alignment horizontal="left" vertical="center" indent="1" shrinkToFit="1"/>
      <protection locked="0"/>
    </xf>
    <xf numFmtId="0" fontId="34" fillId="0" borderId="36" xfId="3" applyFont="1" applyBorder="1" applyAlignment="1">
      <alignment horizontal="center" vertical="center"/>
    </xf>
    <xf numFmtId="0" fontId="34" fillId="0" borderId="34" xfId="3" applyFont="1" applyBorder="1" applyAlignment="1">
      <alignment horizontal="center" vertical="center"/>
    </xf>
    <xf numFmtId="49" fontId="34" fillId="2" borderId="0" xfId="3" applyNumberFormat="1" applyFont="1" applyFill="1" applyAlignment="1" applyProtection="1">
      <alignment horizontal="center" vertical="center"/>
      <protection locked="0"/>
    </xf>
    <xf numFmtId="176" fontId="34" fillId="0" borderId="0" xfId="3" applyNumberFormat="1" applyFont="1" applyAlignment="1">
      <alignment horizontal="center" vertical="center"/>
    </xf>
    <xf numFmtId="176" fontId="34" fillId="0" borderId="44" xfId="3" applyNumberFormat="1" applyFont="1" applyBorder="1" applyAlignment="1">
      <alignment horizontal="center" vertical="center"/>
    </xf>
    <xf numFmtId="0" fontId="34" fillId="2" borderId="49" xfId="3" applyFont="1" applyFill="1" applyBorder="1" applyAlignment="1" applyProtection="1">
      <alignment horizontal="left" vertical="center" indent="2"/>
      <protection locked="0"/>
    </xf>
    <xf numFmtId="0" fontId="34" fillId="2" borderId="1" xfId="3" applyFont="1" applyFill="1" applyBorder="1" applyAlignment="1" applyProtection="1">
      <alignment horizontal="right" vertical="center"/>
      <protection locked="0"/>
    </xf>
    <xf numFmtId="0" fontId="34" fillId="2" borderId="2" xfId="3" applyFont="1" applyFill="1" applyBorder="1" applyAlignment="1" applyProtection="1">
      <alignment horizontal="right" vertical="center"/>
      <protection locked="0"/>
    </xf>
    <xf numFmtId="49" fontId="34" fillId="2" borderId="5" xfId="3" applyNumberFormat="1" applyFont="1" applyFill="1" applyBorder="1" applyAlignment="1" applyProtection="1">
      <alignment horizontal="left" vertical="center" shrinkToFit="1"/>
      <protection locked="0"/>
    </xf>
    <xf numFmtId="0" fontId="34" fillId="0" borderId="30" xfId="3" applyFont="1" applyBorder="1" applyAlignment="1">
      <alignment horizontal="distributed" vertical="center"/>
    </xf>
    <xf numFmtId="0" fontId="34" fillId="0" borderId="3" xfId="3" applyFont="1" applyBorder="1" applyAlignment="1">
      <alignment horizontal="distributed" vertical="center"/>
    </xf>
    <xf numFmtId="0" fontId="34" fillId="0" borderId="11" xfId="3" applyFont="1" applyBorder="1" applyAlignment="1">
      <alignment horizontal="distributed" vertical="center"/>
    </xf>
    <xf numFmtId="0" fontId="34" fillId="0" borderId="45" xfId="3" applyFont="1" applyBorder="1" applyAlignment="1">
      <alignment horizontal="distributed" vertical="center"/>
    </xf>
    <xf numFmtId="0" fontId="34" fillId="0" borderId="2" xfId="3" applyFont="1" applyBorder="1" applyAlignment="1">
      <alignment horizontal="distributed" vertical="center"/>
    </xf>
    <xf numFmtId="0" fontId="34" fillId="0" borderId="5" xfId="3" applyFont="1" applyBorder="1" applyAlignment="1">
      <alignment horizontal="distributed" vertical="center"/>
    </xf>
    <xf numFmtId="0" fontId="35" fillId="0" borderId="0" xfId="3" applyFont="1" applyAlignment="1">
      <alignment horizontal="distributed" vertical="center"/>
    </xf>
    <xf numFmtId="0" fontId="34" fillId="0" borderId="38" xfId="3" applyFont="1" applyBorder="1" applyAlignment="1">
      <alignment horizontal="distributed" vertical="center"/>
    </xf>
    <xf numFmtId="0" fontId="34" fillId="0" borderId="39" xfId="3" applyFont="1" applyBorder="1" applyAlignment="1">
      <alignment horizontal="distributed" vertical="center"/>
    </xf>
    <xf numFmtId="0" fontId="34" fillId="0" borderId="40" xfId="3" applyFont="1" applyBorder="1" applyAlignment="1">
      <alignment horizontal="distributed" vertical="center"/>
    </xf>
    <xf numFmtId="0" fontId="34" fillId="0" borderId="47" xfId="3" applyFont="1" applyBorder="1" applyAlignment="1">
      <alignment horizontal="center" vertical="center"/>
    </xf>
    <xf numFmtId="0" fontId="34" fillId="0" borderId="48" xfId="3" applyFont="1" applyBorder="1" applyAlignment="1">
      <alignment horizontal="center" vertical="center"/>
    </xf>
    <xf numFmtId="0" fontId="34" fillId="0" borderId="27" xfId="3" applyFont="1" applyBorder="1" applyAlignment="1">
      <alignment horizontal="distributed" vertical="center"/>
    </xf>
    <xf numFmtId="0" fontId="34" fillId="0" borderId="4" xfId="3" applyFont="1" applyBorder="1" applyAlignment="1">
      <alignment horizontal="distributed" vertical="center"/>
    </xf>
    <xf numFmtId="0" fontId="34" fillId="0" borderId="9" xfId="3" applyFont="1" applyBorder="1" applyAlignment="1">
      <alignment horizontal="distributed" vertical="center"/>
    </xf>
    <xf numFmtId="0" fontId="34" fillId="2" borderId="14" xfId="3" applyFont="1" applyFill="1" applyBorder="1" applyAlignment="1" applyProtection="1">
      <alignment horizontal="center" vertical="center"/>
      <protection locked="0"/>
    </xf>
    <xf numFmtId="0" fontId="34" fillId="0" borderId="13" xfId="3" applyFont="1" applyBorder="1" applyAlignment="1">
      <alignment horizontal="distributed" vertical="center"/>
    </xf>
    <xf numFmtId="0" fontId="34" fillId="0" borderId="14" xfId="3" applyFont="1" applyBorder="1" applyAlignment="1">
      <alignment horizontal="distributed" vertical="center"/>
    </xf>
    <xf numFmtId="49" fontId="34" fillId="2" borderId="2" xfId="3" applyNumberFormat="1" applyFont="1" applyFill="1" applyBorder="1" applyAlignment="1" applyProtection="1">
      <alignment horizontal="left" vertical="center" indent="1" shrinkToFit="1"/>
      <protection locked="0"/>
    </xf>
    <xf numFmtId="49" fontId="34" fillId="2" borderId="31" xfId="3" applyNumberFormat="1" applyFont="1" applyFill="1" applyBorder="1" applyAlignment="1" applyProtection="1">
      <alignment horizontal="center" vertical="center" shrinkToFit="1"/>
      <protection locked="0"/>
    </xf>
    <xf numFmtId="0" fontId="34" fillId="2" borderId="0" xfId="3" applyFont="1" applyFill="1" applyAlignment="1" applyProtection="1">
      <alignment horizontal="center" vertical="center"/>
      <protection locked="0"/>
    </xf>
    <xf numFmtId="0" fontId="34" fillId="0" borderId="46" xfId="3" applyFont="1" applyBorder="1" applyAlignment="1">
      <alignment horizontal="distributed" vertical="center"/>
    </xf>
    <xf numFmtId="0" fontId="34" fillId="0" borderId="0" xfId="3" applyFont="1" applyAlignment="1">
      <alignment horizontal="center" vertical="center"/>
    </xf>
    <xf numFmtId="177" fontId="34" fillId="3" borderId="4" xfId="3" applyNumberFormat="1" applyFont="1" applyFill="1" applyBorder="1" applyAlignment="1" applyProtection="1">
      <alignment horizontal="center" vertical="center"/>
      <protection locked="0"/>
    </xf>
    <xf numFmtId="49" fontId="34" fillId="2" borderId="4" xfId="3" applyNumberFormat="1" applyFont="1" applyFill="1" applyBorder="1" applyAlignment="1" applyProtection="1">
      <alignment horizontal="center" vertical="center"/>
      <protection locked="0"/>
    </xf>
    <xf numFmtId="177" fontId="34" fillId="3" borderId="0" xfId="3" applyNumberFormat="1" applyFont="1" applyFill="1" applyAlignment="1" applyProtection="1">
      <alignment horizontal="center" vertical="center"/>
      <protection locked="0"/>
    </xf>
    <xf numFmtId="0" fontId="34" fillId="2" borderId="0" xfId="3" applyFont="1" applyFill="1" applyAlignment="1" applyProtection="1">
      <alignment horizontal="distributed" vertical="center"/>
      <protection locked="0"/>
    </xf>
    <xf numFmtId="0" fontId="34" fillId="0" borderId="0" xfId="3" applyFont="1" applyAlignment="1">
      <alignment horizontal="distributed" vertical="center"/>
    </xf>
    <xf numFmtId="49" fontId="34" fillId="2" borderId="0" xfId="3" applyNumberFormat="1" applyFont="1" applyFill="1" applyAlignment="1" applyProtection="1">
      <alignment horizontal="left" vertical="center" indent="1" shrinkToFit="1"/>
      <protection locked="0"/>
    </xf>
    <xf numFmtId="0" fontId="19" fillId="2" borderId="2" xfId="0" applyFont="1" applyFill="1" applyBorder="1" applyAlignment="1" applyProtection="1">
      <alignment horizontal="center" vertical="center" shrinkToFit="1"/>
      <protection locked="0"/>
    </xf>
    <xf numFmtId="177" fontId="19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34" fillId="0" borderId="4" xfId="3" applyNumberFormat="1" applyFont="1" applyBorder="1" applyAlignment="1">
      <alignment horizontal="center" vertical="center"/>
    </xf>
    <xf numFmtId="176" fontId="34" fillId="0" borderId="9" xfId="3" applyNumberFormat="1" applyFont="1" applyBorder="1" applyAlignment="1">
      <alignment horizontal="center" vertical="center"/>
    </xf>
    <xf numFmtId="0" fontId="34" fillId="2" borderId="4" xfId="3" applyFont="1" applyFill="1" applyBorder="1" applyAlignment="1" applyProtection="1">
      <alignment horizontal="center" vertical="center"/>
      <protection locked="0"/>
    </xf>
    <xf numFmtId="177" fontId="34" fillId="3" borderId="7" xfId="3" applyNumberFormat="1" applyFont="1" applyFill="1" applyBorder="1" applyAlignment="1">
      <alignment horizontal="center" vertical="center"/>
    </xf>
    <xf numFmtId="177" fontId="34" fillId="3" borderId="3" xfId="3" applyNumberFormat="1" applyFont="1" applyFill="1" applyBorder="1" applyAlignment="1">
      <alignment horizontal="center" vertical="center"/>
    </xf>
    <xf numFmtId="177" fontId="34" fillId="3" borderId="31" xfId="3" applyNumberFormat="1" applyFont="1" applyFill="1" applyBorder="1" applyAlignment="1">
      <alignment horizontal="center" vertical="center"/>
    </xf>
    <xf numFmtId="0" fontId="34" fillId="0" borderId="10" xfId="3" applyFont="1" applyBorder="1" applyAlignment="1">
      <alignment horizontal="center" vertical="center"/>
    </xf>
    <xf numFmtId="0" fontId="34" fillId="0" borderId="4" xfId="3" applyFont="1" applyBorder="1" applyAlignment="1">
      <alignment horizontal="center" vertical="center"/>
    </xf>
    <xf numFmtId="0" fontId="34" fillId="0" borderId="9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34" fillId="0" borderId="1" xfId="3" applyFont="1" applyBorder="1" applyAlignment="1">
      <alignment horizontal="distributed" vertical="center"/>
    </xf>
    <xf numFmtId="0" fontId="34" fillId="0" borderId="17" xfId="3" applyFont="1" applyBorder="1" applyAlignment="1">
      <alignment horizontal="center" vertical="center"/>
    </xf>
    <xf numFmtId="0" fontId="34" fillId="0" borderId="15" xfId="3" applyFont="1" applyBorder="1" applyAlignment="1">
      <alignment horizontal="center" vertical="center"/>
    </xf>
    <xf numFmtId="49" fontId="34" fillId="2" borderId="34" xfId="3" applyNumberFormat="1" applyFont="1" applyFill="1" applyBorder="1" applyAlignment="1" applyProtection="1">
      <alignment horizontal="center" vertical="center"/>
      <protection locked="0"/>
    </xf>
    <xf numFmtId="49" fontId="34" fillId="2" borderId="35" xfId="3" applyNumberFormat="1" applyFont="1" applyFill="1" applyBorder="1" applyAlignment="1" applyProtection="1">
      <alignment horizontal="center" vertical="center"/>
      <protection locked="0"/>
    </xf>
    <xf numFmtId="49" fontId="34" fillId="2" borderId="37" xfId="3" applyNumberFormat="1" applyFont="1" applyFill="1" applyBorder="1" applyAlignment="1" applyProtection="1">
      <alignment horizontal="center" vertical="center"/>
      <protection locked="0"/>
    </xf>
    <xf numFmtId="176" fontId="34" fillId="0" borderId="8" xfId="3" applyNumberFormat="1" applyFont="1" applyBorder="1" applyAlignment="1">
      <alignment horizontal="center" vertical="center"/>
    </xf>
    <xf numFmtId="176" fontId="34" fillId="0" borderId="29" xfId="3" applyNumberFormat="1" applyFont="1" applyBorder="1" applyAlignment="1">
      <alignment horizontal="center" vertical="center"/>
    </xf>
    <xf numFmtId="177" fontId="19" fillId="0" borderId="12" xfId="0" applyNumberFormat="1" applyFont="1" applyBorder="1" applyAlignment="1">
      <alignment horizontal="center" vertical="center" shrinkToFit="1"/>
    </xf>
    <xf numFmtId="177" fontId="34" fillId="0" borderId="1" xfId="3" applyNumberFormat="1" applyFont="1" applyBorder="1" applyAlignment="1">
      <alignment horizontal="center" vertical="center"/>
    </xf>
    <xf numFmtId="177" fontId="34" fillId="0" borderId="2" xfId="3" applyNumberFormat="1" applyFont="1" applyBorder="1" applyAlignment="1">
      <alignment horizontal="center" vertical="center"/>
    </xf>
    <xf numFmtId="177" fontId="34" fillId="0" borderId="5" xfId="3" applyNumberFormat="1" applyFont="1" applyBorder="1" applyAlignment="1">
      <alignment horizontal="center" vertical="center"/>
    </xf>
    <xf numFmtId="177" fontId="34" fillId="0" borderId="3" xfId="3" applyNumberFormat="1" applyFont="1" applyBorder="1" applyAlignment="1">
      <alignment horizontal="center" vertical="center" shrinkToFit="1"/>
    </xf>
    <xf numFmtId="177" fontId="34" fillId="0" borderId="7" xfId="3" applyNumberFormat="1" applyFont="1" applyBorder="1" applyAlignment="1">
      <alignment horizontal="center" vertical="center"/>
    </xf>
    <xf numFmtId="177" fontId="34" fillId="0" borderId="3" xfId="3" applyNumberFormat="1" applyFont="1" applyBorder="1" applyAlignment="1">
      <alignment horizontal="center" vertical="center"/>
    </xf>
    <xf numFmtId="177" fontId="34" fillId="0" borderId="11" xfId="3" applyNumberFormat="1" applyFont="1" applyBorder="1" applyAlignment="1">
      <alignment horizontal="center" vertical="center" shrinkToFit="1"/>
    </xf>
    <xf numFmtId="177" fontId="34" fillId="0" borderId="11" xfId="3" applyNumberFormat="1" applyFont="1" applyBorder="1" applyAlignment="1">
      <alignment horizontal="center" vertical="center"/>
    </xf>
    <xf numFmtId="177" fontId="34" fillId="0" borderId="10" xfId="3" applyNumberFormat="1" applyFont="1" applyBorder="1" applyAlignment="1">
      <alignment horizontal="center" vertical="center"/>
    </xf>
    <xf numFmtId="177" fontId="34" fillId="0" borderId="4" xfId="3" applyNumberFormat="1" applyFont="1" applyBorder="1" applyAlignment="1">
      <alignment horizontal="center" vertical="center"/>
    </xf>
    <xf numFmtId="177" fontId="34" fillId="0" borderId="9" xfId="3" applyNumberFormat="1" applyFont="1" applyBorder="1" applyAlignment="1">
      <alignment horizontal="center" vertical="center"/>
    </xf>
    <xf numFmtId="177" fontId="34" fillId="0" borderId="6" xfId="3" applyNumberFormat="1" applyFont="1" applyBorder="1" applyAlignment="1">
      <alignment horizontal="center" vertical="center" wrapText="1"/>
    </xf>
    <xf numFmtId="177" fontId="34" fillId="0" borderId="0" xfId="3" applyNumberFormat="1" applyFont="1" applyAlignment="1">
      <alignment horizontal="center" vertical="center" wrapText="1"/>
    </xf>
    <xf numFmtId="177" fontId="34" fillId="0" borderId="8" xfId="3" applyNumberFormat="1" applyFont="1" applyBorder="1" applyAlignment="1">
      <alignment horizontal="center" vertical="center" wrapText="1"/>
    </xf>
    <xf numFmtId="177" fontId="34" fillId="0" borderId="7" xfId="3" applyNumberFormat="1" applyFont="1" applyBorder="1" applyAlignment="1">
      <alignment horizontal="center" vertical="center" wrapText="1"/>
    </xf>
    <xf numFmtId="177" fontId="34" fillId="0" borderId="3" xfId="3" applyNumberFormat="1" applyFont="1" applyBorder="1" applyAlignment="1">
      <alignment horizontal="center" vertical="center" wrapText="1"/>
    </xf>
    <xf numFmtId="177" fontId="34" fillId="0" borderId="11" xfId="3" applyNumberFormat="1" applyFont="1" applyBorder="1" applyAlignment="1">
      <alignment horizontal="center" vertical="center" wrapText="1"/>
    </xf>
    <xf numFmtId="177" fontId="34" fillId="0" borderId="0" xfId="3" applyNumberFormat="1" applyFont="1" applyAlignment="1">
      <alignment horizontal="center" vertical="center"/>
    </xf>
    <xf numFmtId="177" fontId="34" fillId="0" borderId="8" xfId="3" applyNumberFormat="1" applyFont="1" applyBorder="1" applyAlignment="1">
      <alignment horizontal="center" vertical="center"/>
    </xf>
    <xf numFmtId="177" fontId="34" fillId="0" borderId="6" xfId="3" applyNumberFormat="1" applyFont="1" applyBorder="1" applyAlignment="1">
      <alignment horizontal="left" vertical="center" indent="1" shrinkToFit="1"/>
    </xf>
    <xf numFmtId="177" fontId="34" fillId="0" borderId="0" xfId="3" applyNumberFormat="1" applyFont="1" applyAlignment="1">
      <alignment horizontal="left" vertical="center" indent="1" shrinkToFit="1"/>
    </xf>
    <xf numFmtId="177" fontId="34" fillId="0" borderId="8" xfId="3" applyNumberFormat="1" applyFont="1" applyBorder="1" applyAlignment="1">
      <alignment horizontal="left" vertical="center" indent="1" shrinkToFit="1"/>
    </xf>
    <xf numFmtId="177" fontId="34" fillId="0" borderId="1" xfId="3" applyNumberFormat="1" applyFont="1" applyBorder="1" applyAlignment="1">
      <alignment horizontal="center" vertical="center" shrinkToFit="1"/>
    </xf>
    <xf numFmtId="177" fontId="34" fillId="0" borderId="2" xfId="3" applyNumberFormat="1" applyFont="1" applyBorder="1" applyAlignment="1">
      <alignment horizontal="center" vertical="center" shrinkToFit="1"/>
    </xf>
    <xf numFmtId="177" fontId="34" fillId="0" borderId="5" xfId="3" applyNumberFormat="1" applyFont="1" applyBorder="1" applyAlignment="1">
      <alignment horizontal="center" vertical="center" shrinkToFit="1"/>
    </xf>
    <xf numFmtId="177" fontId="34" fillId="0" borderId="1" xfId="3" applyNumberFormat="1" applyFont="1" applyBorder="1" applyAlignment="1">
      <alignment horizontal="distributed" vertical="center"/>
    </xf>
    <xf numFmtId="177" fontId="34" fillId="0" borderId="2" xfId="3" applyNumberFormat="1" applyFont="1" applyBorder="1" applyAlignment="1">
      <alignment horizontal="distributed" vertical="center"/>
    </xf>
    <xf numFmtId="177" fontId="34" fillId="0" borderId="5" xfId="3" applyNumberFormat="1" applyFont="1" applyBorder="1" applyAlignment="1">
      <alignment horizontal="distributed" vertical="center"/>
    </xf>
    <xf numFmtId="177" fontId="34" fillId="0" borderId="7" xfId="3" applyNumberFormat="1" applyFont="1" applyBorder="1" applyAlignment="1">
      <alignment horizontal="distributed" vertical="center" wrapText="1"/>
    </xf>
    <xf numFmtId="177" fontId="34" fillId="0" borderId="3" xfId="3" applyNumberFormat="1" applyFont="1" applyBorder="1" applyAlignment="1">
      <alignment horizontal="distributed" vertical="center" wrapText="1"/>
    </xf>
    <xf numFmtId="177" fontId="34" fillId="0" borderId="11" xfId="3" applyNumberFormat="1" applyFont="1" applyBorder="1" applyAlignment="1">
      <alignment horizontal="distributed" vertical="center" wrapText="1"/>
    </xf>
    <xf numFmtId="177" fontId="34" fillId="0" borderId="1" xfId="3" applyNumberFormat="1" applyFont="1" applyBorder="1" applyAlignment="1">
      <alignment horizontal="right" vertical="center"/>
    </xf>
    <xf numFmtId="177" fontId="34" fillId="0" borderId="2" xfId="3" applyNumberFormat="1" applyFont="1" applyBorder="1" applyAlignment="1">
      <alignment horizontal="right" vertical="center"/>
    </xf>
    <xf numFmtId="177" fontId="34" fillId="0" borderId="2" xfId="3" applyNumberFormat="1" applyFont="1" applyBorder="1" applyAlignment="1">
      <alignment horizontal="left" vertical="center" shrinkToFit="1"/>
    </xf>
    <xf numFmtId="177" fontId="34" fillId="0" borderId="5" xfId="3" applyNumberFormat="1" applyFont="1" applyBorder="1" applyAlignment="1">
      <alignment horizontal="left" vertical="center" shrinkToFit="1"/>
    </xf>
    <xf numFmtId="177" fontId="34" fillId="0" borderId="10" xfId="3" applyNumberFormat="1" applyFont="1" applyBorder="1" applyAlignment="1">
      <alignment horizontal="distributed" vertical="center" wrapText="1"/>
    </xf>
    <xf numFmtId="177" fontId="34" fillId="0" borderId="4" xfId="3" applyNumberFormat="1" applyFont="1" applyBorder="1" applyAlignment="1">
      <alignment horizontal="distributed" vertical="center" wrapText="1"/>
    </xf>
    <xf numFmtId="177" fontId="34" fillId="0" borderId="9" xfId="3" applyNumberFormat="1" applyFont="1" applyBorder="1" applyAlignment="1">
      <alignment horizontal="distributed" vertical="center" wrapText="1"/>
    </xf>
    <xf numFmtId="177" fontId="34" fillId="0" borderId="17" xfId="3" applyNumberFormat="1" applyFont="1" applyBorder="1" applyAlignment="1">
      <alignment horizontal="center" vertical="center"/>
    </xf>
    <xf numFmtId="177" fontId="34" fillId="0" borderId="15" xfId="3" applyNumberFormat="1" applyFont="1" applyBorder="1" applyAlignment="1">
      <alignment horizontal="center" vertical="center"/>
    </xf>
    <xf numFmtId="177" fontId="34" fillId="0" borderId="15" xfId="3" applyNumberFormat="1" applyFont="1" applyBorder="1" applyAlignment="1">
      <alignment horizontal="left" vertical="center" indent="2"/>
    </xf>
    <xf numFmtId="177" fontId="34" fillId="0" borderId="16" xfId="3" applyNumberFormat="1" applyFont="1" applyBorder="1" applyAlignment="1">
      <alignment horizontal="left" vertical="center" indent="2"/>
    </xf>
    <xf numFmtId="177" fontId="34" fillId="0" borderId="2" xfId="3" applyNumberFormat="1" applyFont="1" applyBorder="1" applyAlignment="1">
      <alignment horizontal="left" vertical="center" indent="1" shrinkToFit="1"/>
    </xf>
    <xf numFmtId="177" fontId="34" fillId="0" borderId="7" xfId="3" applyNumberFormat="1" applyFont="1" applyBorder="1" applyAlignment="1">
      <alignment horizontal="distributed" vertical="center"/>
    </xf>
    <xf numFmtId="177" fontId="34" fillId="0" borderId="3" xfId="3" applyNumberFormat="1" applyFont="1" applyBorder="1" applyAlignment="1">
      <alignment horizontal="distributed" vertical="center"/>
    </xf>
    <xf numFmtId="177" fontId="34" fillId="0" borderId="11" xfId="3" applyNumberFormat="1" applyFont="1" applyBorder="1" applyAlignment="1">
      <alignment horizontal="distributed" vertical="center"/>
    </xf>
    <xf numFmtId="177" fontId="34" fillId="0" borderId="6" xfId="3" applyNumberFormat="1" applyFont="1" applyBorder="1" applyAlignment="1">
      <alignment horizontal="distributed" vertical="center" wrapText="1"/>
    </xf>
    <xf numFmtId="177" fontId="34" fillId="0" borderId="0" xfId="3" applyNumberFormat="1" applyFont="1" applyAlignment="1">
      <alignment horizontal="distributed" vertical="center" wrapText="1"/>
    </xf>
    <xf numFmtId="177" fontId="34" fillId="0" borderId="8" xfId="3" applyNumberFormat="1" applyFont="1" applyBorder="1" applyAlignment="1">
      <alignment horizontal="distributed" vertical="center" wrapText="1"/>
    </xf>
    <xf numFmtId="177" fontId="34" fillId="0" borderId="10" xfId="3" applyNumberFormat="1" applyFont="1" applyBorder="1" applyAlignment="1">
      <alignment horizontal="distributed" vertical="center"/>
    </xf>
    <xf numFmtId="177" fontId="34" fillId="0" borderId="4" xfId="3" applyNumberFormat="1" applyFont="1" applyBorder="1" applyAlignment="1">
      <alignment horizontal="distributed" vertical="center"/>
    </xf>
    <xf numFmtId="177" fontId="34" fillId="0" borderId="9" xfId="3" applyNumberFormat="1" applyFont="1" applyBorder="1" applyAlignment="1">
      <alignment horizontal="distributed" vertical="center"/>
    </xf>
    <xf numFmtId="177" fontId="19" fillId="0" borderId="2" xfId="0" applyNumberFormat="1" applyFont="1" applyBorder="1" applyAlignment="1">
      <alignment horizontal="center" vertical="center" shrinkToFit="1"/>
    </xf>
    <xf numFmtId="177" fontId="34" fillId="0" borderId="12" xfId="3" applyNumberFormat="1" applyFont="1" applyBorder="1" applyAlignment="1">
      <alignment horizontal="center" vertical="center"/>
    </xf>
    <xf numFmtId="177" fontId="34" fillId="0" borderId="0" xfId="3" applyNumberFormat="1" applyFont="1" applyAlignment="1">
      <alignment horizontal="distributed" vertical="center"/>
    </xf>
    <xf numFmtId="177" fontId="35" fillId="0" borderId="0" xfId="3" applyNumberFormat="1" applyFont="1" applyAlignment="1">
      <alignment horizontal="distributed" vertical="center"/>
    </xf>
    <xf numFmtId="177" fontId="34" fillId="2" borderId="0" xfId="3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179" fontId="18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>
      <alignment horizontal="center" vertical="center" shrinkToFit="1"/>
    </xf>
    <xf numFmtId="177" fontId="25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25" fillId="3" borderId="11" xfId="0" applyNumberFormat="1" applyFont="1" applyFill="1" applyBorder="1" applyAlignment="1" applyProtection="1">
      <alignment horizontal="center" vertical="center" shrinkToFit="1"/>
      <protection locked="0"/>
    </xf>
    <xf numFmtId="177" fontId="25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>
      <alignment horizontal="center" vertical="center" shrinkToFit="1"/>
    </xf>
    <xf numFmtId="49" fontId="18" fillId="0" borderId="2" xfId="0" applyNumberFormat="1" applyFont="1" applyBorder="1" applyAlignment="1">
      <alignment horizontal="distributed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49" fontId="18" fillId="0" borderId="2" xfId="0" applyNumberFormat="1" applyFont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vertical="center" shrinkToFit="1"/>
    </xf>
    <xf numFmtId="49" fontId="25" fillId="0" borderId="2" xfId="0" applyNumberFormat="1" applyFont="1" applyBorder="1" applyAlignment="1">
      <alignment horizontal="distributed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center" vertical="center" shrinkToFit="1"/>
    </xf>
    <xf numFmtId="177" fontId="19" fillId="3" borderId="0" xfId="0" applyNumberFormat="1" applyFont="1" applyFill="1" applyAlignment="1" applyProtection="1">
      <alignment horizontal="left" vertical="center" indent="1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9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30" fillId="0" borderId="4" xfId="0" applyNumberFormat="1" applyFont="1" applyBorder="1" applyAlignment="1">
      <alignment horizontal="center"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23" xfId="0" applyFont="1" applyBorder="1" applyAlignment="1">
      <alignment vertical="center" shrinkToFit="1"/>
    </xf>
    <xf numFmtId="0" fontId="18" fillId="0" borderId="24" xfId="0" applyFont="1" applyBorder="1" applyAlignment="1">
      <alignment vertical="center" shrinkToFit="1"/>
    </xf>
    <xf numFmtId="177" fontId="25" fillId="0" borderId="25" xfId="0" applyNumberFormat="1" applyFont="1" applyBorder="1" applyAlignment="1" applyProtection="1">
      <alignment horizontal="center" vertical="center" shrinkToFit="1"/>
      <protection locked="0"/>
    </xf>
    <xf numFmtId="177" fontId="25" fillId="0" borderId="23" xfId="0" applyNumberFormat="1" applyFont="1" applyBorder="1" applyAlignment="1" applyProtection="1">
      <alignment horizontal="center" vertical="center" shrinkToFit="1"/>
      <protection locked="0"/>
    </xf>
    <xf numFmtId="177" fontId="25" fillId="0" borderId="24" xfId="0" applyNumberFormat="1" applyFont="1" applyBorder="1" applyAlignment="1" applyProtection="1">
      <alignment horizontal="center" vertical="center" shrinkToFit="1"/>
      <protection locked="0"/>
    </xf>
    <xf numFmtId="177" fontId="25" fillId="0" borderId="26" xfId="0" applyNumberFormat="1" applyFont="1" applyBorder="1" applyAlignment="1" applyProtection="1">
      <alignment horizontal="center" vertical="center" shrinkToFit="1"/>
      <protection locked="0"/>
    </xf>
    <xf numFmtId="49" fontId="18" fillId="0" borderId="22" xfId="0" applyNumberFormat="1" applyFont="1" applyBorder="1" applyAlignment="1">
      <alignment vertical="center" shrinkToFit="1"/>
    </xf>
    <xf numFmtId="49" fontId="18" fillId="0" borderId="23" xfId="0" applyNumberFormat="1" applyFont="1" applyBorder="1" applyAlignment="1">
      <alignment vertical="center" shrinkToFit="1"/>
    </xf>
    <xf numFmtId="49" fontId="18" fillId="0" borderId="24" xfId="0" applyNumberFormat="1" applyFont="1" applyBorder="1" applyAlignment="1">
      <alignment vertical="center" shrinkToFit="1"/>
    </xf>
    <xf numFmtId="49" fontId="25" fillId="0" borderId="25" xfId="0" applyNumberFormat="1" applyFont="1" applyBorder="1" applyAlignment="1" applyProtection="1">
      <alignment horizontal="center" vertical="center" shrinkToFit="1"/>
      <protection locked="0"/>
    </xf>
    <xf numFmtId="49" fontId="25" fillId="0" borderId="23" xfId="0" applyNumberFormat="1" applyFont="1" applyBorder="1" applyAlignment="1" applyProtection="1">
      <alignment horizontal="center" vertical="center" shrinkToFit="1"/>
      <protection locked="0"/>
    </xf>
    <xf numFmtId="49" fontId="25" fillId="0" borderId="24" xfId="0" applyNumberFormat="1" applyFont="1" applyBorder="1" applyAlignment="1" applyProtection="1">
      <alignment horizontal="center" vertical="center" shrinkToFit="1"/>
      <protection locked="0"/>
    </xf>
    <xf numFmtId="38" fontId="19" fillId="0" borderId="0" xfId="6" applyFont="1" applyFill="1" applyBorder="1" applyAlignment="1" applyProtection="1">
      <alignment horizontal="center" vertical="center" shrinkToFit="1"/>
    </xf>
    <xf numFmtId="49" fontId="23" fillId="0" borderId="0" xfId="0" applyNumberFormat="1" applyFont="1" applyAlignment="1">
      <alignment horizontal="left" vertical="center" shrinkToFit="1"/>
    </xf>
    <xf numFmtId="49" fontId="24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49" fontId="20" fillId="0" borderId="9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shrinkToFit="1"/>
    </xf>
    <xf numFmtId="49" fontId="18" fillId="0" borderId="1" xfId="0" applyNumberFormat="1" applyFont="1" applyBorder="1" applyAlignment="1">
      <alignment horizontal="right" vertical="center" shrinkToFit="1"/>
    </xf>
    <xf numFmtId="49" fontId="18" fillId="0" borderId="2" xfId="0" applyNumberFormat="1" applyFont="1" applyBorder="1" applyAlignment="1">
      <alignment horizontal="right" vertical="center" shrinkToFit="1"/>
    </xf>
    <xf numFmtId="49" fontId="18" fillId="0" borderId="2" xfId="0" applyNumberFormat="1" applyFont="1" applyBorder="1" applyAlignment="1">
      <alignment vertical="center" shrinkToFit="1"/>
    </xf>
    <xf numFmtId="49" fontId="18" fillId="0" borderId="5" xfId="0" applyNumberFormat="1" applyFont="1" applyBorder="1" applyAlignment="1">
      <alignment vertical="center" shrinkToFit="1"/>
    </xf>
    <xf numFmtId="49" fontId="28" fillId="2" borderId="0" xfId="0" applyNumberFormat="1" applyFont="1" applyFill="1" applyAlignment="1" applyProtection="1">
      <alignment horizontal="center" vertical="center" shrinkToFit="1"/>
      <protection locked="0"/>
    </xf>
    <xf numFmtId="49" fontId="20" fillId="2" borderId="0" xfId="0" applyNumberFormat="1" applyFont="1" applyFill="1" applyAlignment="1" applyProtection="1">
      <alignment horizontal="left" vertical="center" shrinkToFit="1"/>
      <protection locked="0"/>
    </xf>
    <xf numFmtId="49" fontId="25" fillId="0" borderId="14" xfId="0" applyNumberFormat="1" applyFont="1" applyBorder="1" applyAlignment="1">
      <alignment horizontal="distributed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177" fontId="18" fillId="3" borderId="0" xfId="0" applyNumberFormat="1" applyFont="1" applyFill="1" applyAlignment="1" applyProtection="1">
      <alignment horizontal="center" vertical="center" shrinkToFit="1"/>
      <protection locked="0"/>
    </xf>
    <xf numFmtId="177" fontId="19" fillId="3" borderId="0" xfId="0" applyNumberFormat="1" applyFont="1" applyFill="1" applyAlignment="1" applyProtection="1">
      <alignment horizontal="left" vertical="center" shrinkToFit="1"/>
      <protection locked="0"/>
    </xf>
    <xf numFmtId="177" fontId="25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26" xfId="0" applyNumberFormat="1" applyFont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distributed" vertical="center" shrinkToFit="1"/>
    </xf>
    <xf numFmtId="177" fontId="25" fillId="3" borderId="2" xfId="0" applyNumberFormat="1" applyFont="1" applyFill="1" applyBorder="1" applyAlignment="1" applyProtection="1">
      <alignment horizontal="center" vertical="center" shrinkToFit="1"/>
      <protection locked="0"/>
    </xf>
    <xf numFmtId="177" fontId="25" fillId="3" borderId="2" xfId="0" applyNumberFormat="1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Border="1" applyAlignment="1">
      <alignment horizontal="distributed" vertical="center" shrinkToFit="1"/>
    </xf>
    <xf numFmtId="178" fontId="25" fillId="3" borderId="4" xfId="0" applyNumberFormat="1" applyFont="1" applyFill="1" applyBorder="1" applyAlignment="1" applyProtection="1">
      <alignment horizontal="distributed" vertical="center" shrinkToFit="1"/>
      <protection locked="0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25" fillId="0" borderId="27" xfId="0" applyFont="1" applyBorder="1" applyAlignment="1">
      <alignment vertical="center" shrinkToFit="1"/>
    </xf>
    <xf numFmtId="0" fontId="25" fillId="0" borderId="30" xfId="0" applyFont="1" applyBorder="1" applyAlignment="1">
      <alignment vertical="center" shrinkToFit="1"/>
    </xf>
    <xf numFmtId="0" fontId="25" fillId="0" borderId="3" xfId="0" applyFont="1" applyBorder="1" applyAlignment="1">
      <alignment horizontal="distributed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177" fontId="30" fillId="0" borderId="4" xfId="0" applyNumberFormat="1" applyFont="1" applyBorder="1" applyAlignment="1">
      <alignment horizontal="center" vertical="center" shrinkToFit="1"/>
    </xf>
    <xf numFmtId="177" fontId="18" fillId="3" borderId="4" xfId="0" applyNumberFormat="1" applyFont="1" applyFill="1" applyBorder="1" applyAlignment="1" applyProtection="1">
      <alignment horizontal="left" vertical="center" indent="2" shrinkToFit="1"/>
      <protection locked="0"/>
    </xf>
    <xf numFmtId="49" fontId="25" fillId="0" borderId="27" xfId="0" applyNumberFormat="1" applyFont="1" applyBorder="1" applyAlignment="1">
      <alignment vertical="center" shrinkToFit="1"/>
    </xf>
    <xf numFmtId="49" fontId="25" fillId="0" borderId="30" xfId="0" applyNumberFormat="1" applyFont="1" applyBorder="1" applyAlignment="1">
      <alignment vertical="center" shrinkToFit="1"/>
    </xf>
    <xf numFmtId="178" fontId="25" fillId="3" borderId="0" xfId="0" applyNumberFormat="1" applyFont="1" applyFill="1" applyAlignment="1" applyProtection="1">
      <alignment horizontal="distributed" vertical="center" shrinkToFit="1"/>
      <protection locked="0"/>
    </xf>
    <xf numFmtId="178" fontId="25" fillId="3" borderId="3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0" xfId="0" applyFont="1" applyAlignment="1">
      <alignment horizontal="distributed" vertical="center" shrinkToFit="1"/>
    </xf>
    <xf numFmtId="177" fontId="25" fillId="0" borderId="3" xfId="0" applyNumberFormat="1" applyFont="1" applyBorder="1" applyAlignment="1">
      <alignment horizontal="center" vertical="center" shrinkToFit="1"/>
    </xf>
    <xf numFmtId="178" fontId="25" fillId="0" borderId="3" xfId="0" applyNumberFormat="1" applyFont="1" applyBorder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177" fontId="19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>
      <alignment vertical="center" shrinkToFit="1"/>
    </xf>
    <xf numFmtId="0" fontId="25" fillId="0" borderId="8" xfId="0" applyFont="1" applyBorder="1" applyAlignment="1">
      <alignment horizontal="center" vertical="center" shrinkToFit="1"/>
    </xf>
    <xf numFmtId="177" fontId="22" fillId="3" borderId="4" xfId="0" applyNumberFormat="1" applyFont="1" applyFill="1" applyBorder="1" applyAlignment="1" applyProtection="1">
      <alignment horizontal="left" vertical="center" indent="2" shrinkToFit="1"/>
      <protection locked="0"/>
    </xf>
    <xf numFmtId="177" fontId="19" fillId="3" borderId="0" xfId="0" applyNumberFormat="1" applyFont="1" applyFill="1" applyAlignment="1" applyProtection="1">
      <alignment horizontal="center" vertical="center" shrinkToFit="1"/>
      <protection locked="0"/>
    </xf>
    <xf numFmtId="177" fontId="25" fillId="0" borderId="3" xfId="0" applyNumberFormat="1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>
      <alignment horizontal="distributed" vertical="center" wrapText="1" shrinkToFit="1"/>
    </xf>
    <xf numFmtId="177" fontId="25" fillId="0" borderId="7" xfId="0" applyNumberFormat="1" applyFont="1" applyBorder="1" applyAlignment="1" applyProtection="1">
      <alignment horizontal="center" vertical="center" shrinkToFit="1"/>
      <protection locked="0"/>
    </xf>
    <xf numFmtId="49" fontId="25" fillId="0" borderId="34" xfId="0" applyNumberFormat="1" applyFont="1" applyBorder="1" applyAlignment="1" applyProtection="1">
      <alignment horizontal="center" vertical="center" shrinkToFit="1"/>
      <protection locked="0"/>
    </xf>
    <xf numFmtId="49" fontId="25" fillId="0" borderId="34" xfId="0" applyNumberFormat="1" applyFont="1" applyBorder="1" applyAlignment="1">
      <alignment horizontal="center" vertical="center" shrinkToFit="1"/>
    </xf>
    <xf numFmtId="176" fontId="1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18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176" fontId="18" fillId="0" borderId="4" xfId="0" applyNumberFormat="1" applyFont="1" applyBorder="1" applyAlignment="1" applyProtection="1">
      <alignment horizontal="center" vertical="center" shrinkToFit="1"/>
      <protection locked="0"/>
    </xf>
    <xf numFmtId="49" fontId="25" fillId="0" borderId="3" xfId="0" applyNumberFormat="1" applyFont="1" applyBorder="1" applyAlignment="1" applyProtection="1">
      <alignment horizontal="center" vertical="center" shrinkToFit="1"/>
      <protection locked="0"/>
    </xf>
    <xf numFmtId="49" fontId="25" fillId="0" borderId="3" xfId="0" applyNumberFormat="1" applyFont="1" applyBorder="1" applyAlignment="1">
      <alignment horizontal="center" vertical="center" shrinkToFit="1"/>
    </xf>
    <xf numFmtId="49" fontId="25" fillId="0" borderId="32" xfId="0" applyNumberFormat="1" applyFont="1" applyBorder="1" applyAlignment="1">
      <alignment vertical="center" shrinkToFit="1"/>
    </xf>
    <xf numFmtId="49" fontId="25" fillId="0" borderId="0" xfId="0" applyNumberFormat="1" applyFont="1" applyAlignment="1">
      <alignment horizontal="distributed" vertical="center" shrinkToFit="1"/>
    </xf>
    <xf numFmtId="49" fontId="25" fillId="0" borderId="3" xfId="0" applyNumberFormat="1" applyFont="1" applyBorder="1" applyAlignment="1">
      <alignment horizontal="distributed" vertical="center" shrinkToFit="1"/>
    </xf>
    <xf numFmtId="177" fontId="25" fillId="0" borderId="34" xfId="0" applyNumberFormat="1" applyFont="1" applyBorder="1" applyAlignment="1" applyProtection="1">
      <alignment horizontal="center" vertical="center" shrinkToFit="1"/>
      <protection locked="0"/>
    </xf>
    <xf numFmtId="49" fontId="25" fillId="0" borderId="36" xfId="0" applyNumberFormat="1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>
      <alignment horizontal="distributed" vertical="center" wrapText="1" shrinkToFit="1"/>
    </xf>
    <xf numFmtId="49" fontId="25" fillId="0" borderId="2" xfId="0" applyNumberFormat="1" applyFont="1" applyBorder="1" applyAlignment="1">
      <alignment horizontal="distributed" vertical="center" wrapText="1" shrinkToFit="1"/>
    </xf>
    <xf numFmtId="49" fontId="2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" xfId="0" applyNumberFormat="1" applyFont="1" applyBorder="1" applyAlignment="1" applyProtection="1">
      <alignment horizontal="center" vertical="center" shrinkToFit="1"/>
      <protection locked="0"/>
    </xf>
    <xf numFmtId="49" fontId="25" fillId="0" borderId="38" xfId="0" applyNumberFormat="1" applyFont="1" applyBorder="1" applyAlignment="1">
      <alignment vertical="center" shrinkToFit="1"/>
    </xf>
    <xf numFmtId="49" fontId="25" fillId="0" borderId="33" xfId="0" applyNumberFormat="1" applyFont="1" applyBorder="1" applyAlignment="1">
      <alignment vertical="center" shrinkToFit="1"/>
    </xf>
    <xf numFmtId="49" fontId="25" fillId="0" borderId="39" xfId="0" applyNumberFormat="1" applyFont="1" applyBorder="1" applyAlignment="1">
      <alignment horizontal="distributed" vertical="center" wrapText="1" shrinkToFit="1"/>
    </xf>
    <xf numFmtId="49" fontId="25" fillId="0" borderId="34" xfId="0" applyNumberFormat="1" applyFont="1" applyBorder="1" applyAlignment="1">
      <alignment horizontal="distributed" vertical="center" wrapText="1" shrinkToFit="1"/>
    </xf>
    <xf numFmtId="49" fontId="25" fillId="0" borderId="40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9" xfId="0" applyNumberFormat="1" applyFont="1" applyBorder="1" applyAlignment="1">
      <alignment horizontal="left" vertical="center" shrinkToFit="1"/>
    </xf>
    <xf numFmtId="49" fontId="25" fillId="0" borderId="10" xfId="0" applyNumberFormat="1" applyFont="1" applyBorder="1" applyAlignment="1">
      <alignment vertical="center" shrinkToFit="1"/>
    </xf>
    <xf numFmtId="49" fontId="25" fillId="0" borderId="7" xfId="0" applyNumberFormat="1" applyFont="1" applyBorder="1" applyAlignment="1">
      <alignment vertical="center" shrinkToFit="1"/>
    </xf>
    <xf numFmtId="49" fontId="25" fillId="0" borderId="4" xfId="0" applyNumberFormat="1" applyFont="1" applyBorder="1" applyAlignment="1">
      <alignment horizontal="distributed" vertical="center" wrapText="1" shrinkToFit="1"/>
    </xf>
    <xf numFmtId="49" fontId="25" fillId="0" borderId="3" xfId="0" applyNumberFormat="1" applyFont="1" applyBorder="1" applyAlignment="1">
      <alignment horizontal="distributed" vertical="center" wrapText="1" shrinkToFit="1"/>
    </xf>
    <xf numFmtId="49" fontId="25" fillId="0" borderId="4" xfId="0" applyNumberFormat="1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>
      <alignment vertical="center" shrinkToFit="1"/>
    </xf>
    <xf numFmtId="0" fontId="25" fillId="0" borderId="34" xfId="0" applyFont="1" applyBorder="1" applyAlignment="1">
      <alignment horizontal="distributed" vertical="center" shrinkToFit="1"/>
    </xf>
    <xf numFmtId="0" fontId="25" fillId="0" borderId="35" xfId="0" applyFont="1" applyBorder="1" applyAlignment="1">
      <alignment horizontal="center" vertical="center" shrinkToFit="1"/>
    </xf>
    <xf numFmtId="177" fontId="25" fillId="0" borderId="36" xfId="0" applyNumberFormat="1" applyFont="1" applyBorder="1" applyAlignment="1" applyProtection="1">
      <alignment horizontal="center" vertical="center" shrinkToFit="1"/>
      <protection locked="0"/>
    </xf>
    <xf numFmtId="49" fontId="25" fillId="0" borderId="8" xfId="0" applyNumberFormat="1" applyFont="1" applyBorder="1" applyAlignment="1">
      <alignment horizontal="center" vertical="center" shrinkToFit="1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49" fontId="2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" xfId="0" applyNumberFormat="1" applyFont="1" applyFill="1" applyBorder="1" applyAlignment="1">
      <alignment horizontal="center" vertical="center" shrinkToFit="1"/>
    </xf>
    <xf numFmtId="49" fontId="22" fillId="0" borderId="4" xfId="0" applyNumberFormat="1" applyFont="1" applyBorder="1" applyAlignment="1" applyProtection="1">
      <alignment horizontal="left" vertical="center" shrinkToFit="1"/>
      <protection locked="0"/>
    </xf>
    <xf numFmtId="49" fontId="25" fillId="0" borderId="4" xfId="0" applyNumberFormat="1" applyFont="1" applyBorder="1" applyAlignment="1">
      <alignment horizontal="left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8" fillId="0" borderId="4" xfId="0" applyNumberFormat="1" applyFont="1" applyBorder="1" applyAlignment="1">
      <alignment horizontal="left" vertical="center" shrinkToFit="1"/>
    </xf>
    <xf numFmtId="49" fontId="25" fillId="0" borderId="34" xfId="0" applyNumberFormat="1" applyFont="1" applyBorder="1" applyAlignment="1">
      <alignment horizontal="distributed" vertical="center" shrinkToFit="1"/>
    </xf>
    <xf numFmtId="49" fontId="19" fillId="0" borderId="3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distributed" vertical="center" shrinkToFit="1"/>
    </xf>
    <xf numFmtId="49" fontId="22" fillId="0" borderId="0" xfId="0" applyNumberFormat="1" applyFont="1" applyAlignment="1">
      <alignment horizontal="left" vertical="center" shrinkToFit="1"/>
    </xf>
    <xf numFmtId="49" fontId="18" fillId="0" borderId="0" xfId="0" applyNumberFormat="1" applyFont="1" applyAlignment="1">
      <alignment horizontal="center" vertical="center"/>
    </xf>
    <xf numFmtId="49" fontId="2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5" applyFont="1" applyAlignment="1">
      <alignment horizontal="left" vertical="center" wrapText="1"/>
    </xf>
    <xf numFmtId="49" fontId="10" fillId="0" borderId="0" xfId="4" applyNumberFormat="1" applyFont="1">
      <alignment vertical="center"/>
    </xf>
    <xf numFmtId="49" fontId="9" fillId="0" borderId="0" xfId="4" applyNumberFormat="1" applyFont="1">
      <alignment vertical="center"/>
    </xf>
    <xf numFmtId="49" fontId="12" fillId="0" borderId="0" xfId="4" applyNumberFormat="1" applyFont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49" fontId="14" fillId="0" borderId="0" xfId="4" applyNumberFormat="1" applyFont="1" applyAlignment="1">
      <alignment horizontal="right" vertical="center"/>
    </xf>
    <xf numFmtId="49" fontId="16" fillId="0" borderId="0" xfId="4" applyNumberFormat="1" applyFont="1" applyAlignment="1">
      <alignment horizontal="left" vertical="center" shrinkToFit="1"/>
    </xf>
    <xf numFmtId="49" fontId="15" fillId="0" borderId="0" xfId="4" applyNumberFormat="1" applyFont="1">
      <alignment vertical="center"/>
    </xf>
    <xf numFmtId="0" fontId="17" fillId="0" borderId="0" xfId="5" applyFont="1" applyAlignment="1">
      <alignment horizontal="left" vertical="center" shrinkToFit="1"/>
    </xf>
    <xf numFmtId="0" fontId="9" fillId="0" borderId="0" xfId="5" applyFont="1" applyAlignment="1">
      <alignment vertical="center" wrapText="1"/>
    </xf>
    <xf numFmtId="0" fontId="16" fillId="0" borderId="0" xfId="5" applyFont="1" applyAlignment="1">
      <alignment horizontal="left" vertical="center" shrinkToFit="1"/>
    </xf>
    <xf numFmtId="49" fontId="15" fillId="0" borderId="0" xfId="4" applyNumberFormat="1" applyFont="1" applyAlignment="1">
      <alignment horizontal="right" vertical="center"/>
    </xf>
    <xf numFmtId="49" fontId="11" fillId="0" borderId="0" xfId="5" applyNumberFormat="1" applyFont="1" applyAlignment="1">
      <alignment horizontal="right" vertical="center" shrinkToFit="1"/>
    </xf>
    <xf numFmtId="0" fontId="17" fillId="0" borderId="0" xfId="5" applyFont="1" applyAlignment="1">
      <alignment horizontal="right" vertical="distributed" wrapText="1"/>
    </xf>
    <xf numFmtId="0" fontId="17" fillId="0" borderId="0" xfId="5" applyFont="1">
      <alignment vertical="center"/>
    </xf>
    <xf numFmtId="0" fontId="9" fillId="0" borderId="0" xfId="5" applyFont="1" applyAlignment="1">
      <alignment horizontal="left" vertical="distributed" wrapText="1"/>
    </xf>
    <xf numFmtId="0" fontId="17" fillId="0" borderId="0" xfId="5" applyFont="1" applyAlignment="1">
      <alignment horizontal="left" vertical="center"/>
    </xf>
    <xf numFmtId="0" fontId="17" fillId="0" borderId="0" xfId="5" applyFont="1" applyAlignment="1">
      <alignment horizontal="left" vertical="distributed" wrapText="1"/>
    </xf>
    <xf numFmtId="49" fontId="17" fillId="0" borderId="0" xfId="4" applyNumberFormat="1" applyFont="1" applyAlignment="1">
      <alignment horizontal="left" vertical="distributed" wrapText="1"/>
    </xf>
  </cellXfs>
  <cellStyles count="11">
    <cellStyle name="桁区切り" xfId="6" builtinId="6"/>
    <cellStyle name="桁区切り 2" xfId="8" xr:uid="{60209E77-F17E-4E3F-AE06-79AD04B6290D}"/>
    <cellStyle name="標準" xfId="0" builtinId="0"/>
    <cellStyle name="標準 2" xfId="1" xr:uid="{00000000-0005-0000-0000-000001000000}"/>
    <cellStyle name="標準 2 4" xfId="5" xr:uid="{954B021E-4516-4B42-8250-9D6477EB3A83}"/>
    <cellStyle name="標準 3" xfId="2" xr:uid="{557203DA-B06D-4E42-8209-1D152765A3BF}"/>
    <cellStyle name="標準 4" xfId="3" xr:uid="{6674DCC6-1191-4664-A041-1BB834F1CB87}"/>
    <cellStyle name="標準 5" xfId="7" xr:uid="{BBA7D8D6-E419-4568-9655-14EDF941E40D}"/>
    <cellStyle name="標準 6" xfId="9" xr:uid="{78426A53-4CAA-4903-9BA0-E5F687701552}"/>
    <cellStyle name="標準 7" xfId="4" xr:uid="{8035B059-FBEA-4350-A83B-8754B1D43652}"/>
    <cellStyle name="標準 8" xfId="10" xr:uid="{31BC9803-BCA9-47ED-B1BD-DAE7D91B8C39}"/>
  </cellStyles>
  <dxfs count="188"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</dxfs>
  <tableStyles count="0" defaultTableStyle="TableStyleMedium9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9525</xdr:colOff>
      <xdr:row>34</xdr:row>
      <xdr:rowOff>28575</xdr:rowOff>
    </xdr:from>
    <xdr:to>
      <xdr:col>60</xdr:col>
      <xdr:colOff>9525</xdr:colOff>
      <xdr:row>35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B29E74C-0F85-4E0C-94D6-4FA3D92B8080}"/>
            </a:ext>
          </a:extLst>
        </xdr:cNvPr>
        <xdr:cNvSpPr/>
      </xdr:nvSpPr>
      <xdr:spPr>
        <a:xfrm>
          <a:off x="10096500" y="6943725"/>
          <a:ext cx="180975" cy="123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161925</xdr:colOff>
      <xdr:row>33</xdr:row>
      <xdr:rowOff>142875</xdr:rowOff>
    </xdr:from>
    <xdr:to>
      <xdr:col>10</xdr:col>
      <xdr:colOff>171450</xdr:colOff>
      <xdr:row>35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A21EB93-3AF8-A187-0D2C-03EEF379EBF3}"/>
            </a:ext>
          </a:extLst>
        </xdr:cNvPr>
        <xdr:cNvSpPr/>
      </xdr:nvSpPr>
      <xdr:spPr bwMode="auto">
        <a:xfrm>
          <a:off x="1533525" y="6972300"/>
          <a:ext cx="190500" cy="17145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3</xdr:row>
      <xdr:rowOff>0</xdr:rowOff>
    </xdr:from>
    <xdr:ext cx="1333500" cy="1104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C74BA5-2D83-4C63-B9E5-86E0B0B6529C}"/>
            </a:ext>
          </a:extLst>
        </xdr:cNvPr>
        <xdr:cNvSpPr txBox="1"/>
      </xdr:nvSpPr>
      <xdr:spPr>
        <a:xfrm>
          <a:off x="7991475" y="571500"/>
          <a:ext cx="1333500" cy="110490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72000" bIns="36000" rtlCol="0" anchor="ctr">
          <a:no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本書類は</a:t>
          </a:r>
          <a:endParaRPr kumimoji="1" lang="en-US" altLang="ja-JP" sz="18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提出不要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BD41-2E4C-4ACB-8550-60E331172D0E}">
  <sheetPr codeName="Sheet1">
    <pageSetUpPr fitToPage="1"/>
  </sheetPr>
  <dimension ref="A1:AP44"/>
  <sheetViews>
    <sheetView showGridLines="0" showRowColHeaders="0" tabSelected="1" zoomScale="85" zoomScaleNormal="85" workbookViewId="0">
      <selection activeCell="AD15" sqref="AD15:AE15"/>
    </sheetView>
  </sheetViews>
  <sheetFormatPr defaultColWidth="0" defaultRowHeight="20.100000000000001" customHeight="1" zeroHeight="1" x14ac:dyDescent="0.15"/>
  <cols>
    <col min="1" max="42" width="2.625" style="86" customWidth="1"/>
    <col min="43" max="16384" width="9" style="86" hidden="1"/>
  </cols>
  <sheetData>
    <row r="1" spans="2:41" ht="20.100000000000001" customHeight="1" x14ac:dyDescent="0.15">
      <c r="AI1" s="327" t="s">
        <v>24</v>
      </c>
      <c r="AJ1" s="289"/>
      <c r="AK1" s="289"/>
      <c r="AL1" s="289"/>
      <c r="AM1" s="289"/>
      <c r="AN1" s="289"/>
      <c r="AO1" s="290"/>
    </row>
    <row r="2" spans="2:41" ht="20.100000000000001" customHeight="1" x14ac:dyDescent="0.15">
      <c r="C2" s="87"/>
      <c r="D2" s="87"/>
      <c r="E2" s="87"/>
      <c r="F2" s="87"/>
      <c r="G2" s="87"/>
      <c r="H2" s="87"/>
      <c r="I2" s="87"/>
      <c r="J2" s="87"/>
      <c r="K2" s="291" t="s">
        <v>73</v>
      </c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87"/>
      <c r="AH2" s="87"/>
      <c r="AI2" s="87"/>
      <c r="AJ2" s="87"/>
      <c r="AK2" s="87"/>
      <c r="AL2" s="87"/>
      <c r="AM2" s="87"/>
      <c r="AN2" s="87"/>
      <c r="AO2" s="87"/>
    </row>
    <row r="3" spans="2:41" ht="20.100000000000001" customHeight="1" x14ac:dyDescent="0.15">
      <c r="B3" s="87"/>
      <c r="C3" s="87"/>
      <c r="D3" s="87"/>
      <c r="E3" s="87"/>
      <c r="F3" s="87"/>
      <c r="G3" s="87"/>
      <c r="H3" s="87"/>
      <c r="I3" s="87"/>
      <c r="J3" s="87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87"/>
      <c r="AH3" s="87"/>
      <c r="AI3" s="87"/>
      <c r="AJ3" s="87"/>
      <c r="AK3" s="87"/>
      <c r="AL3" s="87"/>
      <c r="AM3" s="87"/>
      <c r="AN3" s="87"/>
      <c r="AO3" s="87"/>
    </row>
    <row r="4" spans="2:41" ht="20.100000000000001" customHeight="1" x14ac:dyDescent="0.15"/>
    <row r="5" spans="2:41" ht="20.100000000000001" customHeight="1" x14ac:dyDescent="0.15">
      <c r="B5" s="86" t="s">
        <v>85</v>
      </c>
    </row>
    <row r="6" spans="2:41" ht="20.100000000000001" customHeight="1" x14ac:dyDescent="0.15">
      <c r="AE6" s="307" t="s">
        <v>26</v>
      </c>
      <c r="AF6" s="307"/>
      <c r="AG6" s="278"/>
      <c r="AH6" s="305"/>
      <c r="AI6" s="86" t="s">
        <v>1</v>
      </c>
      <c r="AJ6" s="278"/>
      <c r="AK6" s="305"/>
      <c r="AL6" s="86" t="s">
        <v>2</v>
      </c>
      <c r="AM6" s="278"/>
      <c r="AN6" s="305"/>
      <c r="AO6" s="88" t="s">
        <v>3</v>
      </c>
    </row>
    <row r="7" spans="2:41" ht="20.100000000000001" customHeight="1" x14ac:dyDescent="0.15">
      <c r="U7" s="89"/>
      <c r="V7" s="89"/>
      <c r="W7" s="89"/>
      <c r="X7" s="89"/>
      <c r="Y7" s="90"/>
    </row>
    <row r="8" spans="2:41" ht="24.75" customHeight="1" x14ac:dyDescent="0.15">
      <c r="U8" s="89"/>
      <c r="V8" s="89"/>
      <c r="W8" s="89"/>
      <c r="X8" s="89"/>
      <c r="Y8" s="311"/>
      <c r="Z8" s="311"/>
      <c r="AA8" s="311"/>
      <c r="AB8" s="311"/>
      <c r="AC8" s="311"/>
      <c r="AD8" s="88" t="s">
        <v>0</v>
      </c>
      <c r="AE8" s="278"/>
      <c r="AF8" s="305"/>
      <c r="AG8" s="88" t="s">
        <v>5</v>
      </c>
      <c r="AH8" s="88" t="s">
        <v>6</v>
      </c>
      <c r="AI8" s="278"/>
      <c r="AJ8" s="305"/>
      <c r="AK8" s="305"/>
      <c r="AL8" s="305"/>
      <c r="AM8" s="305"/>
      <c r="AN8" s="305"/>
      <c r="AO8" s="88" t="s">
        <v>7</v>
      </c>
    </row>
    <row r="9" spans="2:41" ht="20.25" customHeight="1" x14ac:dyDescent="0.15">
      <c r="Y9" s="312" t="s">
        <v>8</v>
      </c>
      <c r="Z9" s="312"/>
      <c r="AA9" s="312"/>
      <c r="AB9" s="312"/>
      <c r="AC9" s="312"/>
      <c r="AD9" s="31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</row>
    <row r="10" spans="2:41" ht="20.100000000000001" customHeight="1" thickBot="1" x14ac:dyDescent="0.2">
      <c r="Y10" s="312"/>
      <c r="Z10" s="312"/>
      <c r="AA10" s="312"/>
      <c r="AB10" s="312"/>
      <c r="AC10" s="312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</row>
    <row r="11" spans="2:41" ht="20.100000000000001" customHeight="1" thickBot="1" x14ac:dyDescent="0.2">
      <c r="B11" s="301" t="s">
        <v>9</v>
      </c>
      <c r="C11" s="302"/>
      <c r="D11" s="302"/>
      <c r="E11" s="302"/>
      <c r="F11" s="302"/>
      <c r="G11" s="300" t="s">
        <v>19</v>
      </c>
      <c r="H11" s="300"/>
      <c r="I11" s="302" t="s">
        <v>10</v>
      </c>
      <c r="J11" s="302"/>
      <c r="K11" s="302"/>
      <c r="L11" s="302"/>
      <c r="M11" s="302"/>
      <c r="N11" s="300" t="s">
        <v>199</v>
      </c>
      <c r="O11" s="300"/>
      <c r="P11" s="302" t="s">
        <v>11</v>
      </c>
      <c r="Q11" s="302"/>
      <c r="R11" s="302"/>
      <c r="S11" s="302"/>
      <c r="T11" s="306"/>
      <c r="Y11" s="312" t="s">
        <v>25</v>
      </c>
      <c r="Z11" s="312"/>
      <c r="AA11" s="312"/>
      <c r="AB11" s="312"/>
      <c r="AC11" s="312"/>
      <c r="AD11" s="278"/>
      <c r="AE11" s="305"/>
      <c r="AF11" s="305"/>
      <c r="AG11" s="305"/>
      <c r="AH11" s="305"/>
      <c r="AI11" s="278"/>
      <c r="AJ11" s="305"/>
      <c r="AK11" s="305"/>
      <c r="AL11" s="305"/>
      <c r="AM11" s="305"/>
      <c r="AN11" s="305"/>
      <c r="AO11" s="305"/>
    </row>
    <row r="12" spans="2:41" ht="20.100000000000001" customHeight="1" thickBot="1" x14ac:dyDescent="0.2"/>
    <row r="13" spans="2:41" ht="20.100000000000001" customHeight="1" x14ac:dyDescent="0.15">
      <c r="B13" s="292"/>
      <c r="C13" s="293"/>
      <c r="D13" s="293"/>
      <c r="E13" s="293"/>
      <c r="F13" s="293"/>
      <c r="G13" s="294"/>
      <c r="H13" s="295" t="s">
        <v>77</v>
      </c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 t="s">
        <v>78</v>
      </c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</row>
    <row r="14" spans="2:41" ht="39.75" customHeight="1" x14ac:dyDescent="0.15">
      <c r="B14" s="297" t="s">
        <v>12</v>
      </c>
      <c r="C14" s="298"/>
      <c r="D14" s="298"/>
      <c r="E14" s="298"/>
      <c r="F14" s="298"/>
      <c r="G14" s="299"/>
      <c r="H14" s="314"/>
      <c r="I14" s="314"/>
      <c r="J14" s="314"/>
      <c r="K14" s="314"/>
      <c r="L14" s="314"/>
      <c r="M14" s="88" t="s">
        <v>4</v>
      </c>
      <c r="N14" s="278"/>
      <c r="O14" s="305"/>
      <c r="P14" s="88" t="s">
        <v>5</v>
      </c>
      <c r="Q14" s="88" t="s">
        <v>6</v>
      </c>
      <c r="R14" s="309"/>
      <c r="S14" s="309"/>
      <c r="T14" s="309"/>
      <c r="U14" s="309"/>
      <c r="V14" s="309"/>
      <c r="W14" s="309"/>
      <c r="X14" s="91" t="s">
        <v>7</v>
      </c>
      <c r="Y14" s="315">
        <f>Y8</f>
        <v>0</v>
      </c>
      <c r="Z14" s="316"/>
      <c r="AA14" s="316"/>
      <c r="AB14" s="316"/>
      <c r="AC14" s="316"/>
      <c r="AD14" s="88" t="s">
        <v>4</v>
      </c>
      <c r="AE14" s="310">
        <f>AE8</f>
        <v>0</v>
      </c>
      <c r="AF14" s="310"/>
      <c r="AG14" s="88" t="s">
        <v>5</v>
      </c>
      <c r="AH14" s="88" t="s">
        <v>6</v>
      </c>
      <c r="AI14" s="308">
        <f>AI8</f>
        <v>0</v>
      </c>
      <c r="AJ14" s="308"/>
      <c r="AK14" s="308"/>
      <c r="AL14" s="308"/>
      <c r="AM14" s="308"/>
      <c r="AN14" s="308"/>
      <c r="AO14" s="92" t="s">
        <v>7</v>
      </c>
    </row>
    <row r="15" spans="2:41" ht="39" customHeight="1" x14ac:dyDescent="0.15">
      <c r="B15" s="297" t="s">
        <v>74</v>
      </c>
      <c r="C15" s="298"/>
      <c r="D15" s="298"/>
      <c r="E15" s="298"/>
      <c r="F15" s="298"/>
      <c r="G15" s="299"/>
      <c r="H15" s="93"/>
      <c r="I15" s="94"/>
      <c r="J15" s="94"/>
      <c r="K15" s="242" t="s">
        <v>26</v>
      </c>
      <c r="L15" s="242"/>
      <c r="M15" s="319"/>
      <c r="N15" s="319"/>
      <c r="O15" s="94" t="s">
        <v>185</v>
      </c>
      <c r="P15" s="319"/>
      <c r="Q15" s="319"/>
      <c r="R15" s="95" t="s">
        <v>186</v>
      </c>
      <c r="S15" s="319"/>
      <c r="T15" s="319"/>
      <c r="U15" s="94" t="s">
        <v>187</v>
      </c>
      <c r="V15" s="94"/>
      <c r="W15" s="94"/>
      <c r="X15" s="96"/>
      <c r="Y15" s="93"/>
      <c r="Z15" s="94"/>
      <c r="AA15" s="94"/>
      <c r="AB15" s="242" t="s">
        <v>26</v>
      </c>
      <c r="AC15" s="242"/>
      <c r="AD15" s="319"/>
      <c r="AE15" s="319"/>
      <c r="AF15" s="94" t="s">
        <v>185</v>
      </c>
      <c r="AG15" s="319"/>
      <c r="AH15" s="319"/>
      <c r="AI15" s="95" t="s">
        <v>186</v>
      </c>
      <c r="AJ15" s="319"/>
      <c r="AK15" s="319"/>
      <c r="AL15" s="94" t="s">
        <v>187</v>
      </c>
      <c r="AM15" s="94"/>
      <c r="AN15" s="94"/>
      <c r="AO15" s="97"/>
    </row>
    <row r="16" spans="2:41" ht="20.100000000000001" customHeight="1" x14ac:dyDescent="0.15">
      <c r="B16" s="297" t="s">
        <v>13</v>
      </c>
      <c r="C16" s="298"/>
      <c r="D16" s="298"/>
      <c r="E16" s="298"/>
      <c r="F16" s="298"/>
      <c r="G16" s="299"/>
      <c r="H16" s="328" t="s">
        <v>14</v>
      </c>
      <c r="I16" s="329"/>
      <c r="J16" s="329"/>
      <c r="K16" s="32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70"/>
      <c r="Y16" s="328" t="s">
        <v>14</v>
      </c>
      <c r="Z16" s="329"/>
      <c r="AA16" s="329"/>
      <c r="AB16" s="32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81"/>
    </row>
    <row r="17" spans="2:41" ht="24.95" customHeight="1" x14ac:dyDescent="0.15">
      <c r="B17" s="285"/>
      <c r="C17" s="286"/>
      <c r="D17" s="286"/>
      <c r="E17" s="286"/>
      <c r="F17" s="286"/>
      <c r="G17" s="287"/>
      <c r="H17" s="260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2"/>
      <c r="Y17" s="320">
        <f>AD9</f>
        <v>0</v>
      </c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2"/>
    </row>
    <row r="18" spans="2:41" ht="20.100000000000001" customHeight="1" x14ac:dyDescent="0.15">
      <c r="B18" s="243" t="s">
        <v>15</v>
      </c>
      <c r="C18" s="244"/>
      <c r="D18" s="244"/>
      <c r="E18" s="244"/>
      <c r="F18" s="244"/>
      <c r="G18" s="245"/>
      <c r="H18" s="98" t="s">
        <v>16</v>
      </c>
      <c r="I18" s="309"/>
      <c r="J18" s="309"/>
      <c r="K18" s="309"/>
      <c r="L18" s="309"/>
      <c r="M18" s="309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8"/>
      <c r="Y18" s="99" t="s">
        <v>16</v>
      </c>
      <c r="Z18" s="309"/>
      <c r="AA18" s="309"/>
      <c r="AB18" s="309"/>
      <c r="AC18" s="309"/>
      <c r="AD18" s="309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34"/>
    </row>
    <row r="19" spans="2:41" ht="24.95" customHeight="1" x14ac:dyDescent="0.15">
      <c r="B19" s="246"/>
      <c r="C19" s="247"/>
      <c r="D19" s="247"/>
      <c r="E19" s="247"/>
      <c r="F19" s="247"/>
      <c r="G19" s="248"/>
      <c r="H19" s="272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4"/>
      <c r="Y19" s="272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5"/>
    </row>
    <row r="20" spans="2:41" ht="20.100000000000001" customHeight="1" x14ac:dyDescent="0.15">
      <c r="B20" s="249"/>
      <c r="C20" s="250"/>
      <c r="D20" s="250"/>
      <c r="E20" s="250"/>
      <c r="F20" s="250"/>
      <c r="G20" s="251"/>
      <c r="H20" s="267" t="s">
        <v>29</v>
      </c>
      <c r="I20" s="264"/>
      <c r="J20" s="263"/>
      <c r="K20" s="263"/>
      <c r="L20" s="263"/>
      <c r="M20" s="263"/>
      <c r="N20" s="263"/>
      <c r="O20" s="263"/>
      <c r="P20" s="101" t="s">
        <v>30</v>
      </c>
      <c r="Q20" s="264" t="s">
        <v>17</v>
      </c>
      <c r="R20" s="264"/>
      <c r="S20" s="265"/>
      <c r="T20" s="265"/>
      <c r="U20" s="265"/>
      <c r="V20" s="265"/>
      <c r="W20" s="265"/>
      <c r="X20" s="266"/>
      <c r="Y20" s="267" t="s">
        <v>29</v>
      </c>
      <c r="Z20" s="264"/>
      <c r="AA20" s="263"/>
      <c r="AB20" s="263"/>
      <c r="AC20" s="263"/>
      <c r="AD20" s="263"/>
      <c r="AE20" s="263"/>
      <c r="AF20" s="263"/>
      <c r="AG20" s="101" t="s">
        <v>30</v>
      </c>
      <c r="AH20" s="264" t="s">
        <v>17</v>
      </c>
      <c r="AI20" s="264"/>
      <c r="AJ20" s="263"/>
      <c r="AK20" s="263"/>
      <c r="AL20" s="263"/>
      <c r="AM20" s="263"/>
      <c r="AN20" s="263"/>
      <c r="AO20" s="304"/>
    </row>
    <row r="21" spans="2:41" ht="20.100000000000001" customHeight="1" x14ac:dyDescent="0.15">
      <c r="B21" s="243" t="s">
        <v>22</v>
      </c>
      <c r="C21" s="244"/>
      <c r="D21" s="244"/>
      <c r="E21" s="244"/>
      <c r="F21" s="244"/>
      <c r="G21" s="245"/>
      <c r="H21" s="328" t="s">
        <v>14</v>
      </c>
      <c r="I21" s="329"/>
      <c r="J21" s="329"/>
      <c r="K21" s="32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70"/>
      <c r="Y21" s="328" t="s">
        <v>14</v>
      </c>
      <c r="Z21" s="329"/>
      <c r="AA21" s="329"/>
      <c r="AB21" s="32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81"/>
    </row>
    <row r="22" spans="2:41" ht="24.95" customHeight="1" x14ac:dyDescent="0.15">
      <c r="B22" s="249"/>
      <c r="C22" s="250"/>
      <c r="D22" s="250"/>
      <c r="E22" s="250"/>
      <c r="F22" s="250"/>
      <c r="G22" s="251"/>
      <c r="H22" s="260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2"/>
      <c r="Y22" s="260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8"/>
    </row>
    <row r="23" spans="2:41" ht="20.100000000000001" customHeight="1" x14ac:dyDescent="0.15">
      <c r="B23" s="285" t="s">
        <v>27</v>
      </c>
      <c r="C23" s="286"/>
      <c r="D23" s="286"/>
      <c r="E23" s="286"/>
      <c r="F23" s="286"/>
      <c r="G23" s="287"/>
      <c r="H23" s="241" t="s">
        <v>28</v>
      </c>
      <c r="I23" s="242"/>
      <c r="J23" s="242"/>
      <c r="K23" s="42"/>
      <c r="L23" s="261"/>
      <c r="M23" s="261"/>
      <c r="N23" s="101" t="s">
        <v>1</v>
      </c>
      <c r="O23" s="261"/>
      <c r="P23" s="261"/>
      <c r="Q23" s="101" t="s">
        <v>2</v>
      </c>
      <c r="R23" s="261"/>
      <c r="S23" s="261"/>
      <c r="T23" s="100" t="s">
        <v>3</v>
      </c>
      <c r="U23" s="241" t="s">
        <v>20</v>
      </c>
      <c r="V23" s="242"/>
      <c r="W23" s="238"/>
      <c r="X23" s="239"/>
      <c r="Y23" s="241" t="s">
        <v>28</v>
      </c>
      <c r="Z23" s="242"/>
      <c r="AA23" s="242"/>
      <c r="AB23" s="42"/>
      <c r="AC23" s="261"/>
      <c r="AD23" s="261"/>
      <c r="AE23" s="101" t="s">
        <v>1</v>
      </c>
      <c r="AF23" s="261"/>
      <c r="AG23" s="261"/>
      <c r="AH23" s="101" t="s">
        <v>2</v>
      </c>
      <c r="AI23" s="261"/>
      <c r="AJ23" s="261"/>
      <c r="AK23" s="100" t="s">
        <v>3</v>
      </c>
      <c r="AL23" s="241" t="s">
        <v>20</v>
      </c>
      <c r="AM23" s="242"/>
      <c r="AN23" s="238"/>
      <c r="AO23" s="240"/>
    </row>
    <row r="24" spans="2:41" ht="20.100000000000001" customHeight="1" x14ac:dyDescent="0.15">
      <c r="B24" s="249" t="s">
        <v>75</v>
      </c>
      <c r="C24" s="250"/>
      <c r="D24" s="250"/>
      <c r="E24" s="250"/>
      <c r="F24" s="250"/>
      <c r="G24" s="251"/>
      <c r="H24" s="241"/>
      <c r="I24" s="242"/>
      <c r="J24" s="242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102"/>
      <c r="Y24" s="241"/>
      <c r="Z24" s="242"/>
      <c r="AA24" s="242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103"/>
    </row>
    <row r="25" spans="2:41" ht="20.100000000000001" customHeight="1" x14ac:dyDescent="0.15">
      <c r="B25" s="249" t="s">
        <v>79</v>
      </c>
      <c r="C25" s="250"/>
      <c r="D25" s="250"/>
      <c r="E25" s="250"/>
      <c r="F25" s="250"/>
      <c r="G25" s="251"/>
      <c r="H25" s="282"/>
      <c r="I25" s="283"/>
      <c r="J25" s="283"/>
      <c r="K25" s="283"/>
      <c r="L25" s="283"/>
      <c r="M25" s="283"/>
      <c r="N25" s="104" t="s">
        <v>76</v>
      </c>
      <c r="O25" s="258"/>
      <c r="P25" s="258"/>
      <c r="Q25" s="258"/>
      <c r="R25" s="258"/>
      <c r="S25" s="258"/>
      <c r="T25" s="258"/>
      <c r="U25" s="258"/>
      <c r="V25" s="258"/>
      <c r="W25" s="258"/>
      <c r="X25" s="284"/>
      <c r="Y25" s="282"/>
      <c r="Z25" s="283"/>
      <c r="AA25" s="283"/>
      <c r="AB25" s="283"/>
      <c r="AC25" s="283"/>
      <c r="AD25" s="283"/>
      <c r="AE25" s="104" t="s">
        <v>76</v>
      </c>
      <c r="AF25" s="258"/>
      <c r="AG25" s="258"/>
      <c r="AH25" s="258"/>
      <c r="AI25" s="258"/>
      <c r="AJ25" s="258"/>
      <c r="AK25" s="258"/>
      <c r="AL25" s="258"/>
      <c r="AM25" s="258"/>
      <c r="AN25" s="258"/>
      <c r="AO25" s="259"/>
    </row>
    <row r="26" spans="2:41" ht="20.100000000000001" customHeight="1" x14ac:dyDescent="0.15">
      <c r="B26" s="243" t="s">
        <v>21</v>
      </c>
      <c r="C26" s="244"/>
      <c r="D26" s="244"/>
      <c r="E26" s="244"/>
      <c r="F26" s="244"/>
      <c r="G26" s="245"/>
      <c r="H26" s="328" t="s">
        <v>14</v>
      </c>
      <c r="I26" s="329"/>
      <c r="J26" s="329"/>
      <c r="K26" s="32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70"/>
      <c r="Y26" s="328" t="s">
        <v>14</v>
      </c>
      <c r="Z26" s="329"/>
      <c r="AA26" s="329"/>
      <c r="AB26" s="32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81"/>
    </row>
    <row r="27" spans="2:41" ht="24.95" customHeight="1" x14ac:dyDescent="0.15">
      <c r="B27" s="249"/>
      <c r="C27" s="250"/>
      <c r="D27" s="250"/>
      <c r="E27" s="250"/>
      <c r="F27" s="250"/>
      <c r="G27" s="251"/>
      <c r="H27" s="260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2"/>
      <c r="Y27" s="260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8"/>
    </row>
    <row r="28" spans="2:41" ht="20.100000000000001" customHeight="1" x14ac:dyDescent="0.15">
      <c r="B28" s="288" t="s">
        <v>27</v>
      </c>
      <c r="C28" s="289"/>
      <c r="D28" s="289"/>
      <c r="E28" s="289"/>
      <c r="F28" s="289"/>
      <c r="G28" s="290"/>
      <c r="H28" s="241" t="s">
        <v>28</v>
      </c>
      <c r="I28" s="242"/>
      <c r="J28" s="242"/>
      <c r="K28" s="42"/>
      <c r="L28" s="261"/>
      <c r="M28" s="261"/>
      <c r="N28" s="101" t="s">
        <v>1</v>
      </c>
      <c r="O28" s="261"/>
      <c r="P28" s="261"/>
      <c r="Q28" s="101" t="s">
        <v>2</v>
      </c>
      <c r="R28" s="261"/>
      <c r="S28" s="261"/>
      <c r="T28" s="100" t="s">
        <v>3</v>
      </c>
      <c r="U28" s="241" t="s">
        <v>20</v>
      </c>
      <c r="V28" s="242"/>
      <c r="W28" s="238"/>
      <c r="X28" s="239"/>
      <c r="Y28" s="241" t="s">
        <v>28</v>
      </c>
      <c r="Z28" s="242"/>
      <c r="AA28" s="242"/>
      <c r="AB28" s="42"/>
      <c r="AC28" s="261"/>
      <c r="AD28" s="261"/>
      <c r="AE28" s="101" t="s">
        <v>198</v>
      </c>
      <c r="AF28" s="261"/>
      <c r="AG28" s="261"/>
      <c r="AH28" s="101" t="s">
        <v>2</v>
      </c>
      <c r="AI28" s="261"/>
      <c r="AJ28" s="261"/>
      <c r="AK28" s="100" t="s">
        <v>3</v>
      </c>
      <c r="AL28" s="241" t="s">
        <v>20</v>
      </c>
      <c r="AM28" s="242"/>
      <c r="AN28" s="238"/>
      <c r="AO28" s="240"/>
    </row>
    <row r="29" spans="2:41" ht="20.100000000000001" customHeight="1" x14ac:dyDescent="0.15">
      <c r="B29" s="234" t="s">
        <v>190</v>
      </c>
      <c r="C29" s="235"/>
      <c r="D29" s="235"/>
      <c r="E29" s="235"/>
      <c r="F29" s="235"/>
      <c r="G29" s="236"/>
      <c r="H29" s="237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9"/>
      <c r="Y29" s="237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40"/>
    </row>
    <row r="30" spans="2:41" ht="20.100000000000001" customHeight="1" x14ac:dyDescent="0.15">
      <c r="B30" s="252" t="s">
        <v>18</v>
      </c>
      <c r="C30" s="253"/>
      <c r="D30" s="253"/>
      <c r="E30" s="253"/>
      <c r="F30" s="253"/>
      <c r="G30" s="254"/>
      <c r="H30" s="105" t="s">
        <v>16</v>
      </c>
      <c r="I30" s="278"/>
      <c r="J30" s="278"/>
      <c r="K30" s="278"/>
      <c r="L30" s="278"/>
      <c r="M30" s="278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333"/>
      <c r="Y30" s="106" t="s">
        <v>16</v>
      </c>
      <c r="Z30" s="278"/>
      <c r="AA30" s="278"/>
      <c r="AB30" s="278"/>
      <c r="AC30" s="278"/>
      <c r="AD30" s="278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80"/>
    </row>
    <row r="31" spans="2:41" ht="24.95" customHeight="1" x14ac:dyDescent="0.15">
      <c r="B31" s="252"/>
      <c r="C31" s="253"/>
      <c r="D31" s="253"/>
      <c r="E31" s="253"/>
      <c r="F31" s="253"/>
      <c r="G31" s="254"/>
      <c r="H31" s="272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4"/>
      <c r="Y31" s="272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5"/>
    </row>
    <row r="32" spans="2:41" ht="20.100000000000001" customHeight="1" thickBot="1" x14ac:dyDescent="0.2">
      <c r="B32" s="255"/>
      <c r="C32" s="256"/>
      <c r="D32" s="256"/>
      <c r="E32" s="256"/>
      <c r="F32" s="256"/>
      <c r="G32" s="257"/>
      <c r="H32" s="276" t="s">
        <v>29</v>
      </c>
      <c r="I32" s="277"/>
      <c r="J32" s="330"/>
      <c r="K32" s="330"/>
      <c r="L32" s="330"/>
      <c r="M32" s="330"/>
      <c r="N32" s="330"/>
      <c r="O32" s="330"/>
      <c r="P32" s="107" t="s">
        <v>30</v>
      </c>
      <c r="Q32" s="277" t="s">
        <v>17</v>
      </c>
      <c r="R32" s="277"/>
      <c r="S32" s="330"/>
      <c r="T32" s="330"/>
      <c r="U32" s="330"/>
      <c r="V32" s="330"/>
      <c r="W32" s="330"/>
      <c r="X32" s="331"/>
      <c r="Y32" s="276" t="s">
        <v>29</v>
      </c>
      <c r="Z32" s="277"/>
      <c r="AA32" s="330"/>
      <c r="AB32" s="330"/>
      <c r="AC32" s="330"/>
      <c r="AD32" s="330"/>
      <c r="AE32" s="330"/>
      <c r="AF32" s="330"/>
      <c r="AG32" s="107" t="s">
        <v>30</v>
      </c>
      <c r="AH32" s="277" t="s">
        <v>17</v>
      </c>
      <c r="AI32" s="277"/>
      <c r="AJ32" s="330"/>
      <c r="AK32" s="330"/>
      <c r="AL32" s="330"/>
      <c r="AM32" s="330"/>
      <c r="AN32" s="330"/>
      <c r="AO32" s="332"/>
    </row>
    <row r="33" spans="2:41" ht="20.100000000000001" customHeight="1" x14ac:dyDescent="0.1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</row>
    <row r="34" spans="2:41" ht="20.100000000000001" customHeight="1" x14ac:dyDescent="0.15">
      <c r="B34" s="323" t="s">
        <v>80</v>
      </c>
      <c r="C34" s="324"/>
      <c r="D34" s="324"/>
      <c r="E34" s="324"/>
      <c r="F34" s="324"/>
      <c r="G34" s="325"/>
      <c r="H34" s="112" t="s">
        <v>102</v>
      </c>
      <c r="I34" s="94" t="s">
        <v>191</v>
      </c>
      <c r="J34" s="94"/>
      <c r="K34" s="94"/>
      <c r="L34" s="94"/>
      <c r="M34" s="94"/>
      <c r="N34" s="94"/>
      <c r="O34" s="94"/>
      <c r="P34" s="94"/>
      <c r="Q34" s="95"/>
      <c r="R34" s="112" t="s">
        <v>102</v>
      </c>
      <c r="S34" s="94" t="s">
        <v>86</v>
      </c>
      <c r="T34" s="94"/>
      <c r="U34" s="94"/>
      <c r="V34" s="112" t="s">
        <v>197</v>
      </c>
      <c r="W34" s="94" t="s">
        <v>82</v>
      </c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6"/>
    </row>
    <row r="35" spans="2:41" ht="20.100000000000001" customHeight="1" x14ac:dyDescent="0.15">
      <c r="B35" s="267"/>
      <c r="C35" s="264"/>
      <c r="D35" s="264"/>
      <c r="E35" s="264"/>
      <c r="F35" s="264"/>
      <c r="G35" s="326"/>
      <c r="H35" s="113" t="s">
        <v>102</v>
      </c>
      <c r="I35" s="101" t="s">
        <v>81</v>
      </c>
      <c r="J35" s="101"/>
      <c r="K35" s="101"/>
      <c r="L35" s="101"/>
      <c r="M35" s="113" t="s">
        <v>102</v>
      </c>
      <c r="N35" s="101" t="s">
        <v>83</v>
      </c>
      <c r="O35" s="101"/>
      <c r="P35" s="101"/>
      <c r="Q35" s="101"/>
      <c r="R35" s="113" t="s">
        <v>102</v>
      </c>
      <c r="S35" s="101" t="s">
        <v>184</v>
      </c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8"/>
    </row>
    <row r="36" spans="2:41" ht="20.100000000000001" customHeight="1" x14ac:dyDescent="0.1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</row>
    <row r="37" spans="2:41" ht="20.100000000000001" customHeight="1" x14ac:dyDescent="0.15">
      <c r="B37" s="86" t="s">
        <v>84</v>
      </c>
      <c r="AA37" s="271" t="s">
        <v>31</v>
      </c>
      <c r="AB37" s="271"/>
      <c r="AC37" s="271"/>
      <c r="AD37" s="271"/>
      <c r="AE37" s="271"/>
      <c r="AF37" s="271"/>
      <c r="AG37" s="271"/>
      <c r="AI37" s="271" t="s">
        <v>23</v>
      </c>
      <c r="AJ37" s="271"/>
      <c r="AK37" s="271"/>
      <c r="AL37" s="271"/>
      <c r="AM37" s="271"/>
      <c r="AN37" s="271"/>
      <c r="AO37" s="271"/>
    </row>
    <row r="38" spans="2:41" ht="20.100000000000001" customHeight="1" x14ac:dyDescent="0.15">
      <c r="B38" s="109" t="s">
        <v>71</v>
      </c>
      <c r="C38" s="89"/>
      <c r="D38" s="89"/>
      <c r="AA38" s="271"/>
      <c r="AB38" s="271"/>
      <c r="AC38" s="271"/>
      <c r="AD38" s="271"/>
      <c r="AE38" s="271"/>
      <c r="AF38" s="271"/>
      <c r="AG38" s="271"/>
      <c r="AH38" s="110"/>
      <c r="AI38" s="271"/>
      <c r="AJ38" s="271"/>
      <c r="AK38" s="271"/>
      <c r="AL38" s="271"/>
      <c r="AM38" s="271"/>
      <c r="AN38" s="271"/>
      <c r="AO38" s="271"/>
    </row>
    <row r="39" spans="2:41" ht="20.100000000000001" customHeight="1" x14ac:dyDescent="0.15">
      <c r="B39" s="109" t="s">
        <v>72</v>
      </c>
      <c r="C39" s="89"/>
      <c r="D39" s="89"/>
      <c r="AA39" s="271"/>
      <c r="AB39" s="271"/>
      <c r="AC39" s="271"/>
      <c r="AD39" s="271"/>
      <c r="AE39" s="271"/>
      <c r="AF39" s="271"/>
      <c r="AG39" s="271"/>
      <c r="AH39" s="110"/>
      <c r="AI39" s="271"/>
      <c r="AJ39" s="271"/>
      <c r="AK39" s="271"/>
      <c r="AL39" s="271"/>
      <c r="AM39" s="271"/>
      <c r="AN39" s="271"/>
      <c r="AO39" s="271"/>
    </row>
    <row r="40" spans="2:41" ht="20.100000000000001" customHeight="1" x14ac:dyDescent="0.15">
      <c r="AA40" s="271"/>
      <c r="AB40" s="271"/>
      <c r="AC40" s="271"/>
      <c r="AD40" s="271"/>
      <c r="AE40" s="271"/>
      <c r="AF40" s="271"/>
      <c r="AG40" s="271"/>
      <c r="AH40" s="110"/>
      <c r="AI40" s="271"/>
      <c r="AJ40" s="271"/>
      <c r="AK40" s="271"/>
      <c r="AL40" s="271"/>
      <c r="AM40" s="271"/>
      <c r="AN40" s="271"/>
      <c r="AO40" s="271"/>
    </row>
    <row r="41" spans="2:41" ht="20.100000000000001" customHeight="1" x14ac:dyDescent="0.15">
      <c r="AA41" s="271"/>
      <c r="AB41" s="271"/>
      <c r="AC41" s="271"/>
      <c r="AD41" s="271"/>
      <c r="AE41" s="271"/>
      <c r="AF41" s="271"/>
      <c r="AG41" s="271"/>
      <c r="AH41" s="110"/>
      <c r="AI41" s="271"/>
      <c r="AJ41" s="271"/>
      <c r="AK41" s="271"/>
      <c r="AL41" s="271"/>
      <c r="AM41" s="271"/>
      <c r="AN41" s="271"/>
      <c r="AO41" s="271"/>
    </row>
    <row r="42" spans="2:41" ht="20.100000000000001" customHeight="1" x14ac:dyDescent="0.15">
      <c r="AA42" s="271"/>
      <c r="AB42" s="271"/>
      <c r="AC42" s="271"/>
      <c r="AD42" s="271"/>
      <c r="AE42" s="271"/>
      <c r="AF42" s="271"/>
      <c r="AG42" s="271"/>
      <c r="AH42" s="110"/>
      <c r="AI42" s="271"/>
      <c r="AJ42" s="271"/>
      <c r="AK42" s="271"/>
      <c r="AL42" s="271"/>
      <c r="AM42" s="271"/>
      <c r="AN42" s="271"/>
      <c r="AO42" s="271"/>
    </row>
    <row r="43" spans="2:41" ht="20.100000000000001" customHeight="1" x14ac:dyDescent="0.15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10"/>
      <c r="AB43" s="110"/>
      <c r="AC43" s="110"/>
      <c r="AD43" s="110"/>
      <c r="AE43" s="110"/>
      <c r="AF43" s="110"/>
      <c r="AG43" s="110"/>
      <c r="AI43" s="111"/>
      <c r="AJ43" s="111"/>
      <c r="AK43" s="111"/>
      <c r="AL43" s="111"/>
      <c r="AM43" s="111"/>
      <c r="AN43" s="111"/>
      <c r="AO43" s="111"/>
    </row>
    <row r="44" spans="2:41" ht="20.100000000000001" customHeight="1" x14ac:dyDescent="0.15"/>
  </sheetData>
  <sheetProtection sheet="1" selectLockedCells="1"/>
  <mergeCells count="133">
    <mergeCell ref="B34:G35"/>
    <mergeCell ref="AI38:AO42"/>
    <mergeCell ref="AA37:AG37"/>
    <mergeCell ref="AA38:AG42"/>
    <mergeCell ref="AI1:AO1"/>
    <mergeCell ref="Y26:AB26"/>
    <mergeCell ref="H26:K26"/>
    <mergeCell ref="H21:K21"/>
    <mergeCell ref="Y21:AB21"/>
    <mergeCell ref="Y16:AB16"/>
    <mergeCell ref="H16:K16"/>
    <mergeCell ref="H32:I32"/>
    <mergeCell ref="J32:O32"/>
    <mergeCell ref="Q32:R32"/>
    <mergeCell ref="S32:X32"/>
    <mergeCell ref="AA32:AF32"/>
    <mergeCell ref="AH32:AI32"/>
    <mergeCell ref="AJ32:AO32"/>
    <mergeCell ref="I30:M30"/>
    <mergeCell ref="N30:X30"/>
    <mergeCell ref="B15:G15"/>
    <mergeCell ref="B16:G17"/>
    <mergeCell ref="Z18:AD18"/>
    <mergeCell ref="AE18:AO18"/>
    <mergeCell ref="N18:X18"/>
    <mergeCell ref="H19:X19"/>
    <mergeCell ref="Y19:AO19"/>
    <mergeCell ref="AC16:AO16"/>
    <mergeCell ref="S15:T15"/>
    <mergeCell ref="AJ15:AK15"/>
    <mergeCell ref="I18:M18"/>
    <mergeCell ref="L16:X16"/>
    <mergeCell ref="Y17:AO17"/>
    <mergeCell ref="H17:X17"/>
    <mergeCell ref="M15:N15"/>
    <mergeCell ref="P15:Q15"/>
    <mergeCell ref="AB15:AC15"/>
    <mergeCell ref="AD15:AE15"/>
    <mergeCell ref="AG15:AH15"/>
    <mergeCell ref="I11:M11"/>
    <mergeCell ref="P11:T11"/>
    <mergeCell ref="AJ6:AK6"/>
    <mergeCell ref="AG6:AH6"/>
    <mergeCell ref="AE6:AF6"/>
    <mergeCell ref="AI8:AN8"/>
    <mergeCell ref="AE8:AF8"/>
    <mergeCell ref="AI14:AN14"/>
    <mergeCell ref="R14:W14"/>
    <mergeCell ref="AE14:AF14"/>
    <mergeCell ref="N14:O14"/>
    <mergeCell ref="Y8:AC8"/>
    <mergeCell ref="Y9:AC10"/>
    <mergeCell ref="Y11:AC11"/>
    <mergeCell ref="AD9:AO10"/>
    <mergeCell ref="AD11:AH11"/>
    <mergeCell ref="AI11:AO11"/>
    <mergeCell ref="H14:L14"/>
    <mergeCell ref="Y14:AC14"/>
    <mergeCell ref="B21:G22"/>
    <mergeCell ref="B23:G23"/>
    <mergeCell ref="B26:G27"/>
    <mergeCell ref="B28:G28"/>
    <mergeCell ref="B24:G24"/>
    <mergeCell ref="B25:G25"/>
    <mergeCell ref="K2:AF3"/>
    <mergeCell ref="B13:G13"/>
    <mergeCell ref="H13:X13"/>
    <mergeCell ref="Y13:AO13"/>
    <mergeCell ref="K15:L15"/>
    <mergeCell ref="B14:G14"/>
    <mergeCell ref="N11:O11"/>
    <mergeCell ref="G11:H11"/>
    <mergeCell ref="B11:F11"/>
    <mergeCell ref="AC21:AO21"/>
    <mergeCell ref="L21:X21"/>
    <mergeCell ref="Y22:AO22"/>
    <mergeCell ref="H22:X22"/>
    <mergeCell ref="K24:W24"/>
    <mergeCell ref="AB24:AN24"/>
    <mergeCell ref="AJ20:AO20"/>
    <mergeCell ref="H20:I20"/>
    <mergeCell ref="AM6:AN6"/>
    <mergeCell ref="O23:P23"/>
    <mergeCell ref="L23:M23"/>
    <mergeCell ref="AI23:AJ23"/>
    <mergeCell ref="AF23:AG23"/>
    <mergeCell ref="AC23:AD23"/>
    <mergeCell ref="AC26:AO26"/>
    <mergeCell ref="H25:M25"/>
    <mergeCell ref="O25:X25"/>
    <mergeCell ref="Y25:AD25"/>
    <mergeCell ref="AI37:AO37"/>
    <mergeCell ref="H31:X31"/>
    <mergeCell ref="Y31:AO31"/>
    <mergeCell ref="Y32:Z32"/>
    <mergeCell ref="H28:J28"/>
    <mergeCell ref="R28:S28"/>
    <mergeCell ref="U28:V28"/>
    <mergeCell ref="W28:X28"/>
    <mergeCell ref="Y28:AA28"/>
    <mergeCell ref="AI28:AJ28"/>
    <mergeCell ref="AL28:AM28"/>
    <mergeCell ref="AN28:AO28"/>
    <mergeCell ref="L28:M28"/>
    <mergeCell ref="O28:P28"/>
    <mergeCell ref="AC28:AD28"/>
    <mergeCell ref="AF28:AG28"/>
    <mergeCell ref="Z30:AD30"/>
    <mergeCell ref="AE30:AO30"/>
    <mergeCell ref="B29:G29"/>
    <mergeCell ref="H29:X29"/>
    <mergeCell ref="Y29:AO29"/>
    <mergeCell ref="H24:J24"/>
    <mergeCell ref="Y24:AA24"/>
    <mergeCell ref="B18:G20"/>
    <mergeCell ref="B30:G32"/>
    <mergeCell ref="H23:J23"/>
    <mergeCell ref="Y23:AA23"/>
    <mergeCell ref="AF25:AO25"/>
    <mergeCell ref="H27:X27"/>
    <mergeCell ref="J20:O20"/>
    <mergeCell ref="Q20:R20"/>
    <mergeCell ref="S20:X20"/>
    <mergeCell ref="Y20:Z20"/>
    <mergeCell ref="AA20:AF20"/>
    <mergeCell ref="AH20:AI20"/>
    <mergeCell ref="Y27:AO27"/>
    <mergeCell ref="L26:X26"/>
    <mergeCell ref="AN23:AO23"/>
    <mergeCell ref="W23:X23"/>
    <mergeCell ref="U23:V23"/>
    <mergeCell ref="AL23:AM23"/>
    <mergeCell ref="R23:S23"/>
  </mergeCells>
  <phoneticPr fontId="6"/>
  <conditionalFormatting sqref="K14">
    <cfRule type="expression" dxfId="187" priority="1352">
      <formula>#REF!="千葉"</formula>
    </cfRule>
    <cfRule type="expression" dxfId="186" priority="1318">
      <formula>#REF!="鹿児島"</formula>
    </cfRule>
    <cfRule type="expression" dxfId="185" priority="1319">
      <formula>#REF!="宮崎"</formula>
    </cfRule>
    <cfRule type="expression" dxfId="184" priority="1320">
      <formula>#REF!="大分"</formula>
    </cfRule>
    <cfRule type="expression" dxfId="183" priority="1321">
      <formula>#REF!="熊本"</formula>
    </cfRule>
    <cfRule type="expression" dxfId="182" priority="1322">
      <formula>#REF!="長崎"</formula>
    </cfRule>
    <cfRule type="expression" dxfId="181" priority="1323">
      <formula>#REF!="佐賀"</formula>
    </cfRule>
    <cfRule type="expression" dxfId="180" priority="1324">
      <formula>#REF!="福岡"</formula>
    </cfRule>
    <cfRule type="expression" dxfId="179" priority="1325">
      <formula>#REF!="高知"</formula>
    </cfRule>
    <cfRule type="expression" dxfId="178" priority="1326">
      <formula>#REF!="愛媛"</formula>
    </cfRule>
    <cfRule type="expression" dxfId="177" priority="1327">
      <formula>#REF!="香川"</formula>
    </cfRule>
    <cfRule type="expression" dxfId="176" priority="1328">
      <formula>#REF!="徳島"</formula>
    </cfRule>
    <cfRule type="expression" dxfId="175" priority="1329">
      <formula>#REF!="山口"</formula>
    </cfRule>
    <cfRule type="expression" dxfId="174" priority="1330">
      <formula>#REF!="広島"</formula>
    </cfRule>
    <cfRule type="expression" dxfId="173" priority="1331">
      <formula>#REF!="岡山"</formula>
    </cfRule>
    <cfRule type="expression" dxfId="172" priority="1332">
      <formula>#REF!="島根"</formula>
    </cfRule>
    <cfRule type="expression" dxfId="171" priority="1333">
      <formula>#REF!="鳥取"</formula>
    </cfRule>
    <cfRule type="expression" dxfId="170" priority="1334">
      <formula>#REF!="和歌山"</formula>
    </cfRule>
    <cfRule type="expression" dxfId="169" priority="1335">
      <formula>#REF!="奈良"</formula>
    </cfRule>
    <cfRule type="expression" dxfId="168" priority="1336">
      <formula>#REF!="兵庫"</formula>
    </cfRule>
    <cfRule type="expression" dxfId="167" priority="1337">
      <formula>#REF!="大阪"</formula>
    </cfRule>
    <cfRule type="expression" dxfId="166" priority="1338">
      <formula>#REF!="京都"</formula>
    </cfRule>
    <cfRule type="expression" dxfId="165" priority="1339">
      <formula>#REF!="滋賀"</formula>
    </cfRule>
    <cfRule type="expression" dxfId="164" priority="1340">
      <formula>#REF!="福井"</formula>
    </cfRule>
    <cfRule type="expression" dxfId="163" priority="1341">
      <formula>#REF!="三重"</formula>
    </cfRule>
    <cfRule type="expression" dxfId="162" priority="1342">
      <formula>#REF!="愛知"</formula>
    </cfRule>
    <cfRule type="expression" dxfId="161" priority="1343">
      <formula>#REF!="静岡"</formula>
    </cfRule>
    <cfRule type="expression" dxfId="160" priority="1344">
      <formula>#REF!="岐阜"</formula>
    </cfRule>
    <cfRule type="expression" dxfId="159" priority="1345">
      <formula>#REF!="石川"</formula>
    </cfRule>
    <cfRule type="expression" dxfId="158" priority="1346">
      <formula>#REF!="富山"</formula>
    </cfRule>
    <cfRule type="expression" dxfId="157" priority="1347">
      <formula>#REF!="長野"</formula>
    </cfRule>
    <cfRule type="expression" dxfId="156" priority="1348">
      <formula>#REF!="山梨"</formula>
    </cfRule>
    <cfRule type="expression" dxfId="155" priority="1349">
      <formula>#REF!="新潟"</formula>
    </cfRule>
    <cfRule type="expression" dxfId="154" priority="1350">
      <formula>#REF!="神奈川"</formula>
    </cfRule>
    <cfRule type="expression" dxfId="153" priority="1351">
      <formula>#REF!="東京"</formula>
    </cfRule>
    <cfRule type="expression" dxfId="152" priority="1353">
      <formula>#REF!="埼玉"</formula>
    </cfRule>
    <cfRule type="expression" dxfId="151" priority="1317">
      <formula>#REF!="沖縄"</formula>
    </cfRule>
    <cfRule type="expression" dxfId="150" priority="1354">
      <formula>#REF!="群馬"</formula>
    </cfRule>
    <cfRule type="expression" dxfId="149" priority="1355">
      <formula>#REF!="栃木"</formula>
    </cfRule>
    <cfRule type="expression" dxfId="148" priority="1356">
      <formula>#REF!="茨城"</formula>
    </cfRule>
    <cfRule type="expression" dxfId="147" priority="1357">
      <formula>#REF!="福島"</formula>
    </cfRule>
    <cfRule type="expression" dxfId="146" priority="1358">
      <formula>#REF!="宮城"</formula>
    </cfRule>
    <cfRule type="expression" dxfId="145" priority="1359">
      <formula>#REF!="山形"</formula>
    </cfRule>
    <cfRule type="expression" dxfId="144" priority="1360">
      <formula>#REF!="秋田"</formula>
    </cfRule>
    <cfRule type="expression" dxfId="143" priority="1361">
      <formula>#REF!="岩手"</formula>
    </cfRule>
    <cfRule type="expression" dxfId="142" priority="1362">
      <formula>#REF!="青森"</formula>
    </cfRule>
    <cfRule type="expression" dxfId="141" priority="1363">
      <formula>#REF!="北海道"</formula>
    </cfRule>
  </conditionalFormatting>
  <conditionalFormatting sqref="Y8">
    <cfRule type="expression" dxfId="140" priority="1270">
      <formula>#REF!="沖縄"</formula>
    </cfRule>
    <cfRule type="expression" dxfId="139" priority="1271">
      <formula>#REF!="鹿児島"</formula>
    </cfRule>
    <cfRule type="expression" dxfId="138" priority="1272">
      <formula>#REF!="宮崎"</formula>
    </cfRule>
    <cfRule type="expression" dxfId="137" priority="1273">
      <formula>#REF!="大分"</formula>
    </cfRule>
    <cfRule type="expression" dxfId="136" priority="1274">
      <formula>#REF!="熊本"</formula>
    </cfRule>
    <cfRule type="expression" dxfId="135" priority="1275">
      <formula>#REF!="長崎"</formula>
    </cfRule>
    <cfRule type="expression" dxfId="134" priority="1276">
      <formula>#REF!="佐賀"</formula>
    </cfRule>
    <cfRule type="expression" dxfId="133" priority="1277">
      <formula>#REF!="福岡"</formula>
    </cfRule>
    <cfRule type="expression" dxfId="132" priority="1278">
      <formula>#REF!="高知"</formula>
    </cfRule>
    <cfRule type="expression" dxfId="131" priority="1279">
      <formula>#REF!="愛媛"</formula>
    </cfRule>
    <cfRule type="expression" dxfId="130" priority="1280">
      <formula>#REF!="香川"</formula>
    </cfRule>
    <cfRule type="expression" dxfId="129" priority="1282">
      <formula>#REF!="山口"</formula>
    </cfRule>
    <cfRule type="expression" dxfId="128" priority="1283">
      <formula>#REF!="広島"</formula>
    </cfRule>
    <cfRule type="expression" dxfId="127" priority="1284">
      <formula>#REF!="岡山"</formula>
    </cfRule>
    <cfRule type="expression" dxfId="126" priority="1285">
      <formula>#REF!="島根"</formula>
    </cfRule>
    <cfRule type="expression" dxfId="125" priority="1286">
      <formula>#REF!="鳥取"</formula>
    </cfRule>
    <cfRule type="expression" dxfId="124" priority="1287">
      <formula>#REF!="和歌山"</formula>
    </cfRule>
    <cfRule type="expression" dxfId="123" priority="1288">
      <formula>#REF!="奈良"</formula>
    </cfRule>
    <cfRule type="expression" dxfId="122" priority="1289">
      <formula>#REF!="兵庫"</formula>
    </cfRule>
    <cfRule type="expression" dxfId="121" priority="1290">
      <formula>#REF!="大阪"</formula>
    </cfRule>
    <cfRule type="expression" dxfId="120" priority="1291">
      <formula>#REF!="京都"</formula>
    </cfRule>
    <cfRule type="expression" dxfId="119" priority="1292">
      <formula>#REF!="滋賀"</formula>
    </cfRule>
    <cfRule type="expression" dxfId="118" priority="1293">
      <formula>#REF!="福井"</formula>
    </cfRule>
    <cfRule type="expression" dxfId="117" priority="1294">
      <formula>#REF!="三重"</formula>
    </cfRule>
    <cfRule type="expression" dxfId="116" priority="1295">
      <formula>#REF!="愛知"</formula>
    </cfRule>
    <cfRule type="expression" dxfId="115" priority="1296">
      <formula>#REF!="静岡"</formula>
    </cfRule>
    <cfRule type="expression" dxfId="114" priority="1297">
      <formula>#REF!="岐阜"</formula>
    </cfRule>
    <cfRule type="expression" dxfId="113" priority="1298">
      <formula>#REF!="石川"</formula>
    </cfRule>
    <cfRule type="expression" dxfId="112" priority="1299">
      <formula>#REF!="富山"</formula>
    </cfRule>
    <cfRule type="expression" dxfId="111" priority="1300">
      <formula>#REF!="長野"</formula>
    </cfRule>
    <cfRule type="expression" dxfId="110" priority="1301">
      <formula>#REF!="山梨"</formula>
    </cfRule>
    <cfRule type="expression" dxfId="109" priority="1302">
      <formula>#REF!="新潟"</formula>
    </cfRule>
    <cfRule type="expression" dxfId="108" priority="1303">
      <formula>#REF!="神奈川"</formula>
    </cfRule>
    <cfRule type="expression" dxfId="107" priority="1304">
      <formula>#REF!="東京"</formula>
    </cfRule>
    <cfRule type="expression" dxfId="106" priority="1305">
      <formula>#REF!="千葉"</formula>
    </cfRule>
    <cfRule type="expression" dxfId="105" priority="1307">
      <formula>#REF!="群馬"</formula>
    </cfRule>
    <cfRule type="expression" dxfId="104" priority="1308">
      <formula>#REF!="栃木"</formula>
    </cfRule>
    <cfRule type="expression" dxfId="103" priority="1309">
      <formula>#REF!="茨城"</formula>
    </cfRule>
    <cfRule type="expression" dxfId="102" priority="1310">
      <formula>#REF!="福島"</formula>
    </cfRule>
    <cfRule type="expression" dxfId="101" priority="1311">
      <formula>#REF!="宮城"</formula>
    </cfRule>
    <cfRule type="expression" dxfId="100" priority="1312">
      <formula>#REF!="山形"</formula>
    </cfRule>
    <cfRule type="expression" dxfId="99" priority="1313">
      <formula>#REF!="秋田"</formula>
    </cfRule>
    <cfRule type="expression" dxfId="98" priority="1314">
      <formula>#REF!="岩手"</formula>
    </cfRule>
    <cfRule type="expression" dxfId="97" priority="1315">
      <formula>#REF!="青森"</formula>
    </cfRule>
    <cfRule type="expression" dxfId="96" priority="1316">
      <formula>#REF!="北海道"</formula>
    </cfRule>
    <cfRule type="expression" dxfId="95" priority="1281">
      <formula>#REF!="徳島"</formula>
    </cfRule>
    <cfRule type="expression" dxfId="94" priority="1306">
      <formula>#REF!="埼玉"</formula>
    </cfRule>
  </conditionalFormatting>
  <dataValidations count="8">
    <dataValidation type="list" allowBlank="1" showInputMessage="1" showErrorMessage="1" sqref="G11 N11" xr:uid="{CF424DDD-89A7-4F92-BB30-B67DE1C53C4F}">
      <formula1>"☐,☑"</formula1>
    </dataValidation>
    <dataValidation type="list" allowBlank="1" showInputMessage="1" showErrorMessage="1" sqref="K23 AB23 K28 AB28" xr:uid="{E13B67F7-296A-4FF2-99EE-771316407F2F}">
      <formula1>"S,H,R"</formula1>
    </dataValidation>
    <dataValidation type="list" allowBlank="1" showInputMessage="1" showErrorMessage="1" sqref="AN23:AO23 W28:X28 W23:X23 AN28:AO28" xr:uid="{6F6ACEEA-D3B6-4161-BA40-0FF38B177870}">
      <formula1>"男,女"</formula1>
    </dataValidation>
    <dataValidation imeMode="halfAlpha" allowBlank="1" showInputMessage="1" showErrorMessage="1" sqref="AB24:AN24 K24:W24 H25:AO25 I30:M30 Z18:AD18 I18:M18 Z30:AD30 AJ32:AO32 J32:O32 S32:X32 AA32:AF32" xr:uid="{FD6351B6-77DA-4FFC-BE9F-27C26028BC00}"/>
    <dataValidation imeMode="halfKatakana" allowBlank="1" showInputMessage="1" showErrorMessage="1" sqref="L16:X16 AC16:AO16 AC26:AO26 L26:X26 AC21:AO21 L21:X21" xr:uid="{F4E1B729-B087-45F0-AE26-126A8781AC5D}"/>
    <dataValidation type="list" allowBlank="1" showInputMessage="1" showErrorMessage="1" sqref="H34:H35 R34:R35 V34 M35" xr:uid="{6D5F916A-E859-4E00-BD7B-F4A516592403}">
      <formula1>"□,✅"</formula1>
    </dataValidation>
    <dataValidation type="list" allowBlank="1" showInputMessage="1" sqref="H14:L14 Y8:AC8" xr:uid="{AF49CBCF-7089-4C91-BC65-56786BE36298}">
      <formula1>"大阪府知事,国土交通大臣"</formula1>
    </dataValidation>
    <dataValidation type="list" allowBlank="1" showInputMessage="1" sqref="AD11:AH11" xr:uid="{1C58009A-3E4C-4497-AADA-1F2AF46747A7}">
      <formula1>"代表者,代表取締役,取締役"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751B-2E9D-4B7F-AB6A-2B65A5671552}">
  <sheetPr codeName="Sheet3">
    <pageSetUpPr fitToPage="1"/>
  </sheetPr>
  <dimension ref="A1:AQ43"/>
  <sheetViews>
    <sheetView showGridLines="0" showRowColHeaders="0" zoomScaleNormal="100" workbookViewId="0">
      <selection activeCell="K5" sqref="K5:N5"/>
    </sheetView>
  </sheetViews>
  <sheetFormatPr defaultColWidth="0" defaultRowHeight="20.100000000000001" customHeight="1" zeroHeight="1" x14ac:dyDescent="0.15"/>
  <cols>
    <col min="1" max="43" width="2.625" style="118" customWidth="1"/>
    <col min="44" max="16384" width="9" style="118" hidden="1"/>
  </cols>
  <sheetData>
    <row r="1" spans="2:41" ht="20.100000000000001" customHeight="1" x14ac:dyDescent="0.15">
      <c r="AI1" s="361" t="s">
        <v>192</v>
      </c>
      <c r="AJ1" s="362"/>
      <c r="AK1" s="362"/>
      <c r="AL1" s="362"/>
      <c r="AM1" s="362"/>
      <c r="AN1" s="362"/>
      <c r="AO1" s="363"/>
    </row>
    <row r="2" spans="2:41" ht="20.100000000000001" customHeight="1" x14ac:dyDescent="0.15">
      <c r="C2" s="119"/>
      <c r="D2" s="119"/>
      <c r="E2" s="119"/>
      <c r="F2" s="119"/>
      <c r="G2" s="119"/>
      <c r="H2" s="119"/>
      <c r="I2" s="119"/>
      <c r="J2" s="119"/>
      <c r="K2" s="391" t="s">
        <v>73</v>
      </c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119"/>
      <c r="AH2" s="119"/>
      <c r="AI2" s="119"/>
      <c r="AJ2" s="119"/>
      <c r="AK2" s="119"/>
      <c r="AL2" s="119"/>
      <c r="AM2" s="119"/>
      <c r="AN2" s="119"/>
      <c r="AO2" s="119"/>
    </row>
    <row r="3" spans="2:41" ht="20.100000000000001" customHeight="1" x14ac:dyDescent="0.15">
      <c r="B3" s="119"/>
      <c r="C3" s="119"/>
      <c r="D3" s="119"/>
      <c r="E3" s="119"/>
      <c r="F3" s="119"/>
      <c r="G3" s="119"/>
      <c r="H3" s="119"/>
      <c r="I3" s="119"/>
      <c r="J3" s="119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119"/>
      <c r="AH3" s="119"/>
      <c r="AI3" s="119"/>
      <c r="AJ3" s="119"/>
      <c r="AK3" s="119"/>
      <c r="AL3" s="119"/>
      <c r="AM3" s="119"/>
      <c r="AN3" s="119"/>
      <c r="AO3" s="119"/>
    </row>
    <row r="4" spans="2:41" ht="20.100000000000001" customHeight="1" x14ac:dyDescent="0.15"/>
    <row r="5" spans="2:41" ht="20.100000000000001" customHeight="1" x14ac:dyDescent="0.15">
      <c r="B5" s="118" t="s">
        <v>193</v>
      </c>
      <c r="K5" s="392"/>
      <c r="L5" s="392"/>
      <c r="M5" s="392"/>
      <c r="N5" s="392"/>
      <c r="O5" s="118" t="s">
        <v>194</v>
      </c>
    </row>
    <row r="6" spans="2:41" ht="20.100000000000001" customHeight="1" x14ac:dyDescent="0.15">
      <c r="AE6" s="353" t="s">
        <v>26</v>
      </c>
      <c r="AF6" s="353"/>
      <c r="AG6" s="353">
        <f>宅建協会用!AG6</f>
        <v>0</v>
      </c>
      <c r="AH6" s="353"/>
      <c r="AI6" s="118" t="s">
        <v>1</v>
      </c>
      <c r="AJ6" s="353">
        <f>宅建協会用!AJ6</f>
        <v>0</v>
      </c>
      <c r="AK6" s="353"/>
      <c r="AL6" s="118" t="s">
        <v>2</v>
      </c>
      <c r="AM6" s="353">
        <f>宅建協会用!AM6</f>
        <v>0</v>
      </c>
      <c r="AN6" s="353"/>
      <c r="AO6" s="116" t="s">
        <v>3</v>
      </c>
    </row>
    <row r="7" spans="2:41" ht="20.100000000000001" customHeight="1" x14ac:dyDescent="0.15">
      <c r="U7" s="120"/>
      <c r="V7" s="120"/>
      <c r="W7" s="120"/>
      <c r="X7" s="120"/>
      <c r="Y7" s="121"/>
    </row>
    <row r="8" spans="2:41" ht="24.75" customHeight="1" x14ac:dyDescent="0.15">
      <c r="U8" s="120"/>
      <c r="V8" s="120"/>
      <c r="W8" s="120"/>
      <c r="X8" s="120"/>
      <c r="Y8" s="390">
        <f>宅建協会用!Y8</f>
        <v>0</v>
      </c>
      <c r="Z8" s="390"/>
      <c r="AA8" s="390"/>
      <c r="AB8" s="390"/>
      <c r="AC8" s="390"/>
      <c r="AD8" s="116" t="s">
        <v>0</v>
      </c>
      <c r="AE8" s="353">
        <f>宅建協会用!AE8</f>
        <v>0</v>
      </c>
      <c r="AF8" s="353"/>
      <c r="AG8" s="116" t="s">
        <v>5</v>
      </c>
      <c r="AH8" s="116" t="s">
        <v>6</v>
      </c>
      <c r="AI8" s="353">
        <f>宅建協会用!AI8</f>
        <v>0</v>
      </c>
      <c r="AJ8" s="353"/>
      <c r="AK8" s="353"/>
      <c r="AL8" s="353"/>
      <c r="AM8" s="353"/>
      <c r="AN8" s="353"/>
      <c r="AO8" s="116" t="s">
        <v>7</v>
      </c>
    </row>
    <row r="9" spans="2:41" ht="20.25" customHeight="1" x14ac:dyDescent="0.15">
      <c r="Y9" s="390" t="s">
        <v>8</v>
      </c>
      <c r="Z9" s="390"/>
      <c r="AA9" s="390"/>
      <c r="AB9" s="390"/>
      <c r="AC9" s="390"/>
      <c r="AD9" s="356">
        <f>宅建協会用!AD9</f>
        <v>0</v>
      </c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</row>
    <row r="10" spans="2:41" ht="20.100000000000001" customHeight="1" x14ac:dyDescent="0.15">
      <c r="Y10" s="390"/>
      <c r="Z10" s="390"/>
      <c r="AA10" s="390"/>
      <c r="AB10" s="390"/>
      <c r="AC10" s="390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</row>
    <row r="11" spans="2:41" ht="20.100000000000001" customHeight="1" x14ac:dyDescent="0.15">
      <c r="B11" s="361" t="s">
        <v>9</v>
      </c>
      <c r="C11" s="362"/>
      <c r="D11" s="362"/>
      <c r="E11" s="362"/>
      <c r="F11" s="362"/>
      <c r="G11" s="337" t="str">
        <f>宅建協会用!G11</f>
        <v>☐</v>
      </c>
      <c r="H11" s="337"/>
      <c r="I11" s="362" t="s">
        <v>10</v>
      </c>
      <c r="J11" s="362"/>
      <c r="K11" s="362"/>
      <c r="L11" s="362"/>
      <c r="M11" s="362"/>
      <c r="N11" s="337" t="str">
        <f>宅建協会用!N11</f>
        <v>☐</v>
      </c>
      <c r="O11" s="337"/>
      <c r="P11" s="362" t="s">
        <v>11</v>
      </c>
      <c r="Q11" s="362"/>
      <c r="R11" s="362"/>
      <c r="S11" s="362"/>
      <c r="T11" s="363"/>
      <c r="Y11" s="390" t="s">
        <v>25</v>
      </c>
      <c r="Z11" s="390"/>
      <c r="AA11" s="390"/>
      <c r="AB11" s="390"/>
      <c r="AC11" s="390"/>
      <c r="AD11" s="353">
        <f>宅建協会用!AD11</f>
        <v>0</v>
      </c>
      <c r="AE11" s="353"/>
      <c r="AF11" s="353"/>
      <c r="AG11" s="353"/>
      <c r="AH11" s="353"/>
      <c r="AI11" s="353">
        <f>宅建協会用!AI11</f>
        <v>0</v>
      </c>
      <c r="AJ11" s="353"/>
      <c r="AK11" s="353"/>
      <c r="AL11" s="353"/>
      <c r="AM11" s="353"/>
      <c r="AN11" s="353"/>
      <c r="AO11" s="353"/>
    </row>
    <row r="12" spans="2:41" ht="20.100000000000001" customHeight="1" x14ac:dyDescent="0.15"/>
    <row r="13" spans="2:41" ht="20.100000000000001" customHeight="1" x14ac:dyDescent="0.15">
      <c r="B13" s="385"/>
      <c r="C13" s="386"/>
      <c r="D13" s="386"/>
      <c r="E13" s="386"/>
      <c r="F13" s="386"/>
      <c r="G13" s="387"/>
      <c r="H13" s="389" t="s">
        <v>77</v>
      </c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 t="s">
        <v>78</v>
      </c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</row>
    <row r="14" spans="2:41" ht="39.75" customHeight="1" x14ac:dyDescent="0.15">
      <c r="B14" s="385" t="s">
        <v>12</v>
      </c>
      <c r="C14" s="386"/>
      <c r="D14" s="386"/>
      <c r="E14" s="386"/>
      <c r="F14" s="386"/>
      <c r="G14" s="387"/>
      <c r="H14" s="388">
        <f>宅建協会用!H14</f>
        <v>0</v>
      </c>
      <c r="I14" s="388"/>
      <c r="J14" s="388"/>
      <c r="K14" s="388"/>
      <c r="L14" s="388"/>
      <c r="M14" s="116" t="s">
        <v>4</v>
      </c>
      <c r="N14" s="353">
        <f>宅建協会用!N14</f>
        <v>0</v>
      </c>
      <c r="O14" s="353"/>
      <c r="P14" s="116" t="s">
        <v>5</v>
      </c>
      <c r="Q14" s="116" t="s">
        <v>6</v>
      </c>
      <c r="R14" s="345">
        <f>宅建協会用!R14</f>
        <v>0</v>
      </c>
      <c r="S14" s="345"/>
      <c r="T14" s="345"/>
      <c r="U14" s="345"/>
      <c r="V14" s="345"/>
      <c r="W14" s="345"/>
      <c r="X14" s="117" t="s">
        <v>7</v>
      </c>
      <c r="Y14" s="388">
        <f>宅建協会用!Y14</f>
        <v>0</v>
      </c>
      <c r="Z14" s="388"/>
      <c r="AA14" s="388"/>
      <c r="AB14" s="388"/>
      <c r="AC14" s="388"/>
      <c r="AD14" s="116" t="s">
        <v>4</v>
      </c>
      <c r="AE14" s="353">
        <f>宅建協会用!AE14</f>
        <v>0</v>
      </c>
      <c r="AF14" s="353"/>
      <c r="AG14" s="116" t="s">
        <v>5</v>
      </c>
      <c r="AH14" s="116" t="s">
        <v>6</v>
      </c>
      <c r="AI14" s="345">
        <f>宅建協会用!AI14</f>
        <v>0</v>
      </c>
      <c r="AJ14" s="345"/>
      <c r="AK14" s="345"/>
      <c r="AL14" s="345"/>
      <c r="AM14" s="345"/>
      <c r="AN14" s="345"/>
      <c r="AO14" s="117" t="s">
        <v>7</v>
      </c>
    </row>
    <row r="15" spans="2:41" ht="39" customHeight="1" x14ac:dyDescent="0.15">
      <c r="B15" s="385" t="s">
        <v>74</v>
      </c>
      <c r="C15" s="386"/>
      <c r="D15" s="386"/>
      <c r="E15" s="386"/>
      <c r="F15" s="386"/>
      <c r="G15" s="387"/>
      <c r="H15" s="336"/>
      <c r="I15" s="337"/>
      <c r="J15" s="337"/>
      <c r="K15" s="337" t="s">
        <v>26</v>
      </c>
      <c r="L15" s="337"/>
      <c r="M15" s="345">
        <f>宅建協会用!M15</f>
        <v>0</v>
      </c>
      <c r="N15" s="345"/>
      <c r="O15" s="123" t="s">
        <v>97</v>
      </c>
      <c r="P15" s="345">
        <f>宅建協会用!P15</f>
        <v>0</v>
      </c>
      <c r="Q15" s="345"/>
      <c r="R15" s="114" t="s">
        <v>98</v>
      </c>
      <c r="S15" s="345">
        <f>宅建協会用!S15</f>
        <v>0</v>
      </c>
      <c r="T15" s="345"/>
      <c r="U15" s="123" t="s">
        <v>99</v>
      </c>
      <c r="V15" s="337"/>
      <c r="W15" s="337"/>
      <c r="X15" s="338"/>
      <c r="Y15" s="336"/>
      <c r="Z15" s="337"/>
      <c r="AA15" s="337"/>
      <c r="AB15" s="337" t="s">
        <v>26</v>
      </c>
      <c r="AC15" s="337"/>
      <c r="AD15" s="345">
        <f>宅建協会用!AD15</f>
        <v>0</v>
      </c>
      <c r="AE15" s="345"/>
      <c r="AF15" s="123" t="s">
        <v>97</v>
      </c>
      <c r="AG15" s="345">
        <f>宅建協会用!AG15</f>
        <v>0</v>
      </c>
      <c r="AH15" s="345"/>
      <c r="AI15" s="114" t="s">
        <v>98</v>
      </c>
      <c r="AJ15" s="345">
        <f>宅建協会用!AJ15</f>
        <v>0</v>
      </c>
      <c r="AK15" s="345"/>
      <c r="AL15" s="123" t="s">
        <v>99</v>
      </c>
      <c r="AM15" s="337"/>
      <c r="AN15" s="337"/>
      <c r="AO15" s="338"/>
    </row>
    <row r="16" spans="2:41" ht="20.100000000000001" customHeight="1" x14ac:dyDescent="0.15">
      <c r="B16" s="385" t="s">
        <v>13</v>
      </c>
      <c r="C16" s="386"/>
      <c r="D16" s="386"/>
      <c r="E16" s="386"/>
      <c r="F16" s="386"/>
      <c r="G16" s="387"/>
      <c r="H16" s="374" t="s">
        <v>14</v>
      </c>
      <c r="I16" s="375"/>
      <c r="J16" s="375"/>
      <c r="K16" s="375"/>
      <c r="L16" s="376">
        <f>宅建協会用!L16</f>
        <v>0</v>
      </c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7"/>
      <c r="Y16" s="374" t="s">
        <v>14</v>
      </c>
      <c r="Z16" s="375"/>
      <c r="AA16" s="375"/>
      <c r="AB16" s="375"/>
      <c r="AC16" s="376">
        <f>宅建協会用!AC16</f>
        <v>0</v>
      </c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7"/>
    </row>
    <row r="17" spans="2:41" ht="24.95" customHeight="1" x14ac:dyDescent="0.15">
      <c r="B17" s="379"/>
      <c r="C17" s="380"/>
      <c r="D17" s="380"/>
      <c r="E17" s="380"/>
      <c r="F17" s="380"/>
      <c r="G17" s="381"/>
      <c r="H17" s="340">
        <f>宅建協会用!H17</f>
        <v>0</v>
      </c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3"/>
      <c r="Y17" s="340">
        <f>宅建協会用!Y17</f>
        <v>0</v>
      </c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3"/>
    </row>
    <row r="18" spans="2:41" ht="20.100000000000001" customHeight="1" x14ac:dyDescent="0.15">
      <c r="B18" s="371" t="s">
        <v>15</v>
      </c>
      <c r="C18" s="372"/>
      <c r="D18" s="372"/>
      <c r="E18" s="372"/>
      <c r="F18" s="372"/>
      <c r="G18" s="373"/>
      <c r="H18" s="125" t="s">
        <v>16</v>
      </c>
      <c r="I18" s="317" t="str">
        <f>IF(宅建協会用!I18="","",宅建協会用!I18)</f>
        <v/>
      </c>
      <c r="J18" s="317"/>
      <c r="K18" s="317"/>
      <c r="L18" s="317"/>
      <c r="M18" s="317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6"/>
      <c r="Y18" s="126" t="s">
        <v>16</v>
      </c>
      <c r="Z18" s="317" t="str">
        <f>IF(宅建協会用!Z18="","",宅建協会用!Z18)</f>
        <v/>
      </c>
      <c r="AA18" s="317"/>
      <c r="AB18" s="317"/>
      <c r="AC18" s="317"/>
      <c r="AD18" s="317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6"/>
    </row>
    <row r="19" spans="2:41" ht="24.95" customHeight="1" x14ac:dyDescent="0.15">
      <c r="B19" s="382"/>
      <c r="C19" s="383"/>
      <c r="D19" s="383"/>
      <c r="E19" s="383"/>
      <c r="F19" s="383"/>
      <c r="G19" s="384"/>
      <c r="H19" s="355">
        <f>宅建協会用!H19</f>
        <v>0</v>
      </c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7"/>
      <c r="Y19" s="355">
        <f>宅建協会用!Y19</f>
        <v>0</v>
      </c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7"/>
    </row>
    <row r="20" spans="2:41" ht="20.100000000000001" customHeight="1" x14ac:dyDescent="0.15">
      <c r="B20" s="364"/>
      <c r="C20" s="365"/>
      <c r="D20" s="365"/>
      <c r="E20" s="365"/>
      <c r="F20" s="365"/>
      <c r="G20" s="366"/>
      <c r="H20" s="340" t="s">
        <v>29</v>
      </c>
      <c r="I20" s="341"/>
      <c r="J20" s="339">
        <f>宅建協会用!J20</f>
        <v>0</v>
      </c>
      <c r="K20" s="339"/>
      <c r="L20" s="339"/>
      <c r="M20" s="339"/>
      <c r="N20" s="339"/>
      <c r="O20" s="339"/>
      <c r="P20" s="127"/>
      <c r="Q20" s="341" t="s">
        <v>17</v>
      </c>
      <c r="R20" s="341"/>
      <c r="S20" s="341">
        <f>宅建協会用!S20</f>
        <v>0</v>
      </c>
      <c r="T20" s="341"/>
      <c r="U20" s="341"/>
      <c r="V20" s="341"/>
      <c r="W20" s="341"/>
      <c r="X20" s="343"/>
      <c r="Y20" s="340" t="s">
        <v>29</v>
      </c>
      <c r="Z20" s="341"/>
      <c r="AA20" s="339">
        <f>宅建協会用!AA20</f>
        <v>0</v>
      </c>
      <c r="AB20" s="339"/>
      <c r="AC20" s="339"/>
      <c r="AD20" s="339"/>
      <c r="AE20" s="339"/>
      <c r="AF20" s="339"/>
      <c r="AG20" s="127"/>
      <c r="AH20" s="341" t="s">
        <v>17</v>
      </c>
      <c r="AI20" s="341"/>
      <c r="AJ20" s="341">
        <f>宅建協会用!AJ20</f>
        <v>0</v>
      </c>
      <c r="AK20" s="341"/>
      <c r="AL20" s="341"/>
      <c r="AM20" s="341"/>
      <c r="AN20" s="341"/>
      <c r="AO20" s="343"/>
    </row>
    <row r="21" spans="2:41" ht="20.100000000000001" customHeight="1" x14ac:dyDescent="0.15">
      <c r="B21" s="371" t="s">
        <v>22</v>
      </c>
      <c r="C21" s="372"/>
      <c r="D21" s="372"/>
      <c r="E21" s="372"/>
      <c r="F21" s="372"/>
      <c r="G21" s="373"/>
      <c r="H21" s="374" t="s">
        <v>14</v>
      </c>
      <c r="I21" s="375"/>
      <c r="J21" s="375"/>
      <c r="K21" s="375"/>
      <c r="L21" s="376">
        <f>宅建協会用!L21</f>
        <v>0</v>
      </c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7"/>
      <c r="Y21" s="374" t="s">
        <v>14</v>
      </c>
      <c r="Z21" s="375"/>
      <c r="AA21" s="375"/>
      <c r="AB21" s="375"/>
      <c r="AC21" s="376">
        <f>宅建協会用!AC21</f>
        <v>0</v>
      </c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77"/>
    </row>
    <row r="22" spans="2:41" ht="24.95" customHeight="1" x14ac:dyDescent="0.15">
      <c r="B22" s="364"/>
      <c r="C22" s="365"/>
      <c r="D22" s="365"/>
      <c r="E22" s="365"/>
      <c r="F22" s="365"/>
      <c r="G22" s="366"/>
      <c r="H22" s="340">
        <f>宅建協会用!H22</f>
        <v>0</v>
      </c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3"/>
      <c r="Y22" s="340">
        <f>宅建協会用!Y22</f>
        <v>0</v>
      </c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3"/>
    </row>
    <row r="23" spans="2:41" ht="20.100000000000001" customHeight="1" x14ac:dyDescent="0.15">
      <c r="B23" s="379" t="s">
        <v>27</v>
      </c>
      <c r="C23" s="380"/>
      <c r="D23" s="380"/>
      <c r="E23" s="380"/>
      <c r="F23" s="380"/>
      <c r="G23" s="381"/>
      <c r="H23" s="336" t="s">
        <v>28</v>
      </c>
      <c r="I23" s="337"/>
      <c r="J23" s="337"/>
      <c r="K23" s="122">
        <f>宅建協会用!K23</f>
        <v>0</v>
      </c>
      <c r="L23" s="341">
        <f>宅建協会用!L23</f>
        <v>0</v>
      </c>
      <c r="M23" s="341"/>
      <c r="N23" s="127" t="s">
        <v>1</v>
      </c>
      <c r="O23" s="341">
        <f>宅建協会用!O23</f>
        <v>0</v>
      </c>
      <c r="P23" s="341"/>
      <c r="Q23" s="127" t="s">
        <v>2</v>
      </c>
      <c r="R23" s="341">
        <f>宅建協会用!R23</f>
        <v>0</v>
      </c>
      <c r="S23" s="341"/>
      <c r="T23" s="124" t="s">
        <v>3</v>
      </c>
      <c r="U23" s="336" t="s">
        <v>20</v>
      </c>
      <c r="V23" s="337"/>
      <c r="W23" s="341">
        <f>宅建協会用!W23</f>
        <v>0</v>
      </c>
      <c r="X23" s="341"/>
      <c r="Y23" s="336" t="s">
        <v>28</v>
      </c>
      <c r="Z23" s="337"/>
      <c r="AA23" s="337"/>
      <c r="AB23" s="122">
        <f>宅建協会用!AB23</f>
        <v>0</v>
      </c>
      <c r="AC23" s="337">
        <f>宅建協会用!AC23</f>
        <v>0</v>
      </c>
      <c r="AD23" s="337"/>
      <c r="AE23" s="128" t="s">
        <v>1</v>
      </c>
      <c r="AF23" s="337">
        <f>宅建協会用!AF23</f>
        <v>0</v>
      </c>
      <c r="AG23" s="337"/>
      <c r="AH23" s="128" t="s">
        <v>2</v>
      </c>
      <c r="AI23" s="337">
        <f>宅建協会用!AI23</f>
        <v>0</v>
      </c>
      <c r="AJ23" s="337"/>
      <c r="AK23" s="122" t="s">
        <v>3</v>
      </c>
      <c r="AL23" s="336" t="s">
        <v>20</v>
      </c>
      <c r="AM23" s="337"/>
      <c r="AN23" s="337">
        <f>宅建協会用!AN23</f>
        <v>0</v>
      </c>
      <c r="AO23" s="338"/>
    </row>
    <row r="24" spans="2:41" ht="20.100000000000001" customHeight="1" x14ac:dyDescent="0.15">
      <c r="B24" s="364" t="s">
        <v>75</v>
      </c>
      <c r="C24" s="365"/>
      <c r="D24" s="365"/>
      <c r="E24" s="365"/>
      <c r="F24" s="365"/>
      <c r="G24" s="366"/>
      <c r="H24" s="336"/>
      <c r="I24" s="337"/>
      <c r="J24" s="337"/>
      <c r="K24" s="378">
        <f>宅建協会用!K24</f>
        <v>0</v>
      </c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115"/>
      <c r="Y24" s="336"/>
      <c r="Z24" s="337"/>
      <c r="AA24" s="337"/>
      <c r="AB24" s="378">
        <f>宅建協会用!AB24</f>
        <v>0</v>
      </c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115"/>
    </row>
    <row r="25" spans="2:41" ht="20.100000000000001" customHeight="1" x14ac:dyDescent="0.15">
      <c r="B25" s="364" t="s">
        <v>79</v>
      </c>
      <c r="C25" s="365"/>
      <c r="D25" s="365"/>
      <c r="E25" s="365"/>
      <c r="F25" s="365"/>
      <c r="G25" s="366"/>
      <c r="H25" s="367">
        <f>宅建協会用!H25</f>
        <v>0</v>
      </c>
      <c r="I25" s="368"/>
      <c r="J25" s="368"/>
      <c r="K25" s="368"/>
      <c r="L25" s="368"/>
      <c r="M25" s="368"/>
      <c r="N25" s="129" t="s">
        <v>76</v>
      </c>
      <c r="O25" s="369">
        <f>宅建協会用!O25</f>
        <v>0</v>
      </c>
      <c r="P25" s="369"/>
      <c r="Q25" s="369"/>
      <c r="R25" s="369"/>
      <c r="S25" s="369"/>
      <c r="T25" s="369"/>
      <c r="U25" s="369"/>
      <c r="V25" s="369"/>
      <c r="W25" s="369"/>
      <c r="X25" s="370"/>
      <c r="Y25" s="367">
        <f>宅建協会用!Y25</f>
        <v>0</v>
      </c>
      <c r="Z25" s="368"/>
      <c r="AA25" s="368"/>
      <c r="AB25" s="368"/>
      <c r="AC25" s="368"/>
      <c r="AD25" s="368"/>
      <c r="AE25" s="129" t="s">
        <v>76</v>
      </c>
      <c r="AF25" s="369">
        <f>宅建協会用!AF25</f>
        <v>0</v>
      </c>
      <c r="AG25" s="369"/>
      <c r="AH25" s="369"/>
      <c r="AI25" s="369"/>
      <c r="AJ25" s="369"/>
      <c r="AK25" s="369"/>
      <c r="AL25" s="369"/>
      <c r="AM25" s="369"/>
      <c r="AN25" s="369"/>
      <c r="AO25" s="370"/>
    </row>
    <row r="26" spans="2:41" ht="20.100000000000001" customHeight="1" x14ac:dyDescent="0.15">
      <c r="B26" s="371" t="s">
        <v>21</v>
      </c>
      <c r="C26" s="372"/>
      <c r="D26" s="372"/>
      <c r="E26" s="372"/>
      <c r="F26" s="372"/>
      <c r="G26" s="373"/>
      <c r="H26" s="374" t="s">
        <v>14</v>
      </c>
      <c r="I26" s="375"/>
      <c r="J26" s="375"/>
      <c r="K26" s="375"/>
      <c r="L26" s="376">
        <f>宅建協会用!L26</f>
        <v>0</v>
      </c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7"/>
      <c r="Y26" s="374" t="s">
        <v>14</v>
      </c>
      <c r="Z26" s="375"/>
      <c r="AA26" s="375"/>
      <c r="AB26" s="375"/>
      <c r="AC26" s="376">
        <f>宅建協会用!AC26</f>
        <v>0</v>
      </c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7"/>
    </row>
    <row r="27" spans="2:41" ht="24.95" customHeight="1" x14ac:dyDescent="0.15">
      <c r="B27" s="364"/>
      <c r="C27" s="365"/>
      <c r="D27" s="365"/>
      <c r="E27" s="365"/>
      <c r="F27" s="365"/>
      <c r="G27" s="366"/>
      <c r="H27" s="340">
        <f>宅建協会用!H27</f>
        <v>0</v>
      </c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3"/>
      <c r="Y27" s="340">
        <f>宅建協会用!Y27</f>
        <v>0</v>
      </c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3"/>
    </row>
    <row r="28" spans="2:41" ht="20.100000000000001" customHeight="1" x14ac:dyDescent="0.15">
      <c r="B28" s="361" t="s">
        <v>27</v>
      </c>
      <c r="C28" s="362"/>
      <c r="D28" s="362"/>
      <c r="E28" s="362"/>
      <c r="F28" s="362"/>
      <c r="G28" s="363"/>
      <c r="H28" s="336" t="s">
        <v>28</v>
      </c>
      <c r="I28" s="337"/>
      <c r="J28" s="337"/>
      <c r="K28" s="122">
        <f>宅建協会用!K28</f>
        <v>0</v>
      </c>
      <c r="L28" s="341">
        <f>宅建協会用!L28</f>
        <v>0</v>
      </c>
      <c r="M28" s="341"/>
      <c r="N28" s="127" t="s">
        <v>1</v>
      </c>
      <c r="O28" s="341">
        <f>宅建協会用!O28</f>
        <v>0</v>
      </c>
      <c r="P28" s="341"/>
      <c r="Q28" s="127" t="s">
        <v>2</v>
      </c>
      <c r="R28" s="341">
        <f>宅建協会用!R28</f>
        <v>0</v>
      </c>
      <c r="S28" s="341"/>
      <c r="T28" s="124" t="s">
        <v>3</v>
      </c>
      <c r="U28" s="336" t="s">
        <v>20</v>
      </c>
      <c r="V28" s="337"/>
      <c r="W28" s="341">
        <f>宅建協会用!W28</f>
        <v>0</v>
      </c>
      <c r="X28" s="341"/>
      <c r="Y28" s="336" t="s">
        <v>28</v>
      </c>
      <c r="Z28" s="337"/>
      <c r="AA28" s="337"/>
      <c r="AB28" s="122">
        <f>宅建協会用!AB28</f>
        <v>0</v>
      </c>
      <c r="AC28" s="341">
        <f>宅建協会用!AC28</f>
        <v>0</v>
      </c>
      <c r="AD28" s="341"/>
      <c r="AE28" s="127" t="s">
        <v>1</v>
      </c>
      <c r="AF28" s="341">
        <f>宅建協会用!AF28</f>
        <v>0</v>
      </c>
      <c r="AG28" s="341"/>
      <c r="AH28" s="127" t="s">
        <v>2</v>
      </c>
      <c r="AI28" s="341">
        <f>宅建協会用!AI28</f>
        <v>0</v>
      </c>
      <c r="AJ28" s="341"/>
      <c r="AK28" s="124" t="s">
        <v>3</v>
      </c>
      <c r="AL28" s="336" t="s">
        <v>20</v>
      </c>
      <c r="AM28" s="337"/>
      <c r="AN28" s="341">
        <f>宅建協会用!AN28</f>
        <v>0</v>
      </c>
      <c r="AO28" s="343"/>
    </row>
    <row r="29" spans="2:41" ht="20.100000000000001" customHeight="1" x14ac:dyDescent="0.15">
      <c r="B29" s="358" t="s">
        <v>190</v>
      </c>
      <c r="C29" s="359"/>
      <c r="D29" s="359"/>
      <c r="E29" s="359"/>
      <c r="F29" s="359"/>
      <c r="G29" s="360"/>
      <c r="H29" s="336">
        <f>宅建協会用!H29</f>
        <v>0</v>
      </c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8"/>
      <c r="Y29" s="336">
        <f>宅建協会用!Y29</f>
        <v>0</v>
      </c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8"/>
    </row>
    <row r="30" spans="2:41" ht="20.100000000000001" customHeight="1" x14ac:dyDescent="0.15">
      <c r="B30" s="347" t="s">
        <v>18</v>
      </c>
      <c r="C30" s="348"/>
      <c r="D30" s="348"/>
      <c r="E30" s="348"/>
      <c r="F30" s="348"/>
      <c r="G30" s="349"/>
      <c r="H30" s="130" t="s">
        <v>16</v>
      </c>
      <c r="I30" s="317" t="str">
        <f>IF(宅建協会用!I30="","",宅建協会用!I30)</f>
        <v/>
      </c>
      <c r="J30" s="317"/>
      <c r="K30" s="317"/>
      <c r="L30" s="317"/>
      <c r="M30" s="317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4"/>
      <c r="Y30" s="131" t="s">
        <v>16</v>
      </c>
      <c r="Z30" s="317" t="str">
        <f>IF(宅建協会用!Z30="","",宅建協会用!Z30)</f>
        <v/>
      </c>
      <c r="AA30" s="317"/>
      <c r="AB30" s="317"/>
      <c r="AC30" s="317"/>
      <c r="AD30" s="317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4"/>
    </row>
    <row r="31" spans="2:41" ht="24.95" customHeight="1" x14ac:dyDescent="0.15">
      <c r="B31" s="347"/>
      <c r="C31" s="348"/>
      <c r="D31" s="348"/>
      <c r="E31" s="348"/>
      <c r="F31" s="348"/>
      <c r="G31" s="349"/>
      <c r="H31" s="355">
        <f>宅建協会用!H31</f>
        <v>0</v>
      </c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7"/>
      <c r="Y31" s="355">
        <f>宅建協会用!Y31</f>
        <v>0</v>
      </c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7"/>
    </row>
    <row r="32" spans="2:41" ht="20.100000000000001" customHeight="1" x14ac:dyDescent="0.15">
      <c r="B32" s="350"/>
      <c r="C32" s="351"/>
      <c r="D32" s="351"/>
      <c r="E32" s="351"/>
      <c r="F32" s="351"/>
      <c r="G32" s="352"/>
      <c r="H32" s="340" t="s">
        <v>29</v>
      </c>
      <c r="I32" s="341"/>
      <c r="J32" s="339">
        <f>宅建協会用!J32</f>
        <v>0</v>
      </c>
      <c r="K32" s="339"/>
      <c r="L32" s="339"/>
      <c r="M32" s="339"/>
      <c r="N32" s="339"/>
      <c r="O32" s="339"/>
      <c r="P32" s="127"/>
      <c r="Q32" s="341" t="s">
        <v>17</v>
      </c>
      <c r="R32" s="341"/>
      <c r="S32" s="339">
        <f>宅建協会用!S32</f>
        <v>0</v>
      </c>
      <c r="T32" s="339"/>
      <c r="U32" s="339"/>
      <c r="V32" s="339"/>
      <c r="W32" s="339"/>
      <c r="X32" s="339"/>
      <c r="Y32" s="340" t="s">
        <v>29</v>
      </c>
      <c r="Z32" s="341"/>
      <c r="AA32" s="339">
        <f>宅建協会用!AA32</f>
        <v>0</v>
      </c>
      <c r="AB32" s="339"/>
      <c r="AC32" s="339"/>
      <c r="AD32" s="339"/>
      <c r="AE32" s="339"/>
      <c r="AF32" s="339"/>
      <c r="AG32" s="127"/>
      <c r="AH32" s="341" t="s">
        <v>17</v>
      </c>
      <c r="AI32" s="341"/>
      <c r="AJ32" s="339">
        <f>宅建協会用!AJ32</f>
        <v>0</v>
      </c>
      <c r="AK32" s="339"/>
      <c r="AL32" s="339"/>
      <c r="AM32" s="339"/>
      <c r="AN32" s="339"/>
      <c r="AO32" s="342"/>
    </row>
    <row r="33" spans="2:41" ht="20.100000000000001" customHeight="1" x14ac:dyDescent="0.15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</row>
    <row r="34" spans="2:41" ht="20.100000000000001" customHeight="1" x14ac:dyDescent="0.15">
      <c r="B34" s="344" t="s">
        <v>80</v>
      </c>
      <c r="C34" s="345"/>
      <c r="D34" s="345"/>
      <c r="E34" s="345"/>
      <c r="F34" s="345"/>
      <c r="G34" s="346"/>
      <c r="H34" s="132" t="str">
        <f>宅建協会用!H34</f>
        <v>□</v>
      </c>
      <c r="I34" s="123" t="s">
        <v>191</v>
      </c>
      <c r="J34" s="123"/>
      <c r="K34" s="123"/>
      <c r="L34" s="123"/>
      <c r="M34" s="123"/>
      <c r="N34" s="123"/>
      <c r="O34" s="123"/>
      <c r="P34" s="123"/>
      <c r="Q34" s="123"/>
      <c r="R34" s="133" t="str">
        <f>宅建協会用!R34</f>
        <v>□</v>
      </c>
      <c r="S34" s="123" t="s">
        <v>86</v>
      </c>
      <c r="T34" s="123"/>
      <c r="U34" s="123"/>
      <c r="V34" s="133" t="str">
        <f>宅建協会用!V34</f>
        <v>✅</v>
      </c>
      <c r="W34" s="123" t="s">
        <v>82</v>
      </c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34"/>
    </row>
    <row r="35" spans="2:41" ht="20.100000000000001" customHeight="1" x14ac:dyDescent="0.15">
      <c r="B35" s="340"/>
      <c r="C35" s="341"/>
      <c r="D35" s="341"/>
      <c r="E35" s="341"/>
      <c r="F35" s="341"/>
      <c r="G35" s="343"/>
      <c r="H35" s="135" t="str">
        <f>宅建協会用!H35</f>
        <v>□</v>
      </c>
      <c r="I35" s="127" t="s">
        <v>81</v>
      </c>
      <c r="J35" s="127"/>
      <c r="K35" s="127"/>
      <c r="L35" s="127"/>
      <c r="M35" s="136" t="str">
        <f>宅建協会用!M35</f>
        <v>□</v>
      </c>
      <c r="N35" s="127" t="s">
        <v>83</v>
      </c>
      <c r="O35" s="127"/>
      <c r="P35" s="127"/>
      <c r="Q35" s="127"/>
      <c r="R35" s="136" t="str">
        <f>宅建協会用!R35</f>
        <v>□</v>
      </c>
      <c r="S35" s="127" t="s">
        <v>184</v>
      </c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15"/>
    </row>
    <row r="36" spans="2:41" ht="20.100000000000001" customHeight="1" x14ac:dyDescent="0.15"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</row>
    <row r="37" spans="2:41" ht="20.100000000000001" customHeight="1" x14ac:dyDescent="0.15">
      <c r="B37" s="118" t="s">
        <v>84</v>
      </c>
      <c r="AA37" s="137"/>
      <c r="AB37" s="137"/>
      <c r="AC37" s="137"/>
      <c r="AD37" s="137"/>
      <c r="AE37" s="137"/>
      <c r="AF37" s="137"/>
      <c r="AG37" s="137"/>
      <c r="AI37" s="335" t="s">
        <v>23</v>
      </c>
      <c r="AJ37" s="335"/>
      <c r="AK37" s="335"/>
      <c r="AL37" s="335"/>
      <c r="AM37" s="335"/>
      <c r="AN37" s="335"/>
      <c r="AO37" s="335"/>
    </row>
    <row r="38" spans="2:41" ht="20.100000000000001" customHeight="1" x14ac:dyDescent="0.15">
      <c r="B38" s="138" t="s">
        <v>71</v>
      </c>
      <c r="C38" s="120"/>
      <c r="D38" s="120"/>
      <c r="AA38" s="137"/>
      <c r="AB38" s="137"/>
      <c r="AC38" s="137"/>
      <c r="AD38" s="137"/>
      <c r="AE38" s="137"/>
      <c r="AF38" s="137"/>
      <c r="AG38" s="137"/>
      <c r="AH38" s="137"/>
      <c r="AI38" s="335"/>
      <c r="AJ38" s="335"/>
      <c r="AK38" s="335"/>
      <c r="AL38" s="335"/>
      <c r="AM38" s="335"/>
      <c r="AN38" s="335"/>
      <c r="AO38" s="335"/>
    </row>
    <row r="39" spans="2:41" ht="20.100000000000001" customHeight="1" x14ac:dyDescent="0.15">
      <c r="B39" s="138" t="s">
        <v>72</v>
      </c>
      <c r="C39" s="120"/>
      <c r="D39" s="120"/>
      <c r="AA39" s="137"/>
      <c r="AB39" s="137"/>
      <c r="AC39" s="137"/>
      <c r="AD39" s="137"/>
      <c r="AE39" s="137"/>
      <c r="AF39" s="137"/>
      <c r="AG39" s="137"/>
      <c r="AH39" s="137"/>
      <c r="AI39" s="335"/>
      <c r="AJ39" s="335"/>
      <c r="AK39" s="335"/>
      <c r="AL39" s="335"/>
      <c r="AM39" s="335"/>
      <c r="AN39" s="335"/>
      <c r="AO39" s="335"/>
    </row>
    <row r="40" spans="2:41" ht="20.100000000000001" customHeight="1" x14ac:dyDescent="0.15">
      <c r="AA40" s="137"/>
      <c r="AB40" s="137"/>
      <c r="AC40" s="137"/>
      <c r="AD40" s="137"/>
      <c r="AE40" s="137"/>
      <c r="AF40" s="137"/>
      <c r="AG40" s="137"/>
      <c r="AH40" s="137"/>
      <c r="AI40" s="335"/>
      <c r="AJ40" s="335"/>
      <c r="AK40" s="335"/>
      <c r="AL40" s="335"/>
      <c r="AM40" s="335"/>
      <c r="AN40" s="335"/>
      <c r="AO40" s="335"/>
    </row>
    <row r="41" spans="2:41" ht="20.100000000000001" customHeight="1" x14ac:dyDescent="0.15">
      <c r="AA41" s="137"/>
      <c r="AB41" s="137"/>
      <c r="AC41" s="137"/>
      <c r="AD41" s="137"/>
      <c r="AE41" s="137"/>
      <c r="AF41" s="137"/>
      <c r="AG41" s="137"/>
      <c r="AH41" s="137"/>
      <c r="AI41" s="335"/>
      <c r="AJ41" s="335"/>
      <c r="AK41" s="335"/>
      <c r="AL41" s="335"/>
      <c r="AM41" s="335"/>
      <c r="AN41" s="335"/>
      <c r="AO41" s="335"/>
    </row>
    <row r="42" spans="2:41" ht="20.100000000000001" customHeight="1" x14ac:dyDescent="0.15">
      <c r="AA42" s="137"/>
      <c r="AB42" s="137"/>
      <c r="AC42" s="137"/>
      <c r="AD42" s="137"/>
      <c r="AE42" s="137"/>
      <c r="AF42" s="137"/>
      <c r="AG42" s="137"/>
      <c r="AH42" s="137"/>
      <c r="AI42" s="335"/>
      <c r="AJ42" s="335"/>
      <c r="AK42" s="335"/>
      <c r="AL42" s="335"/>
      <c r="AM42" s="335"/>
      <c r="AN42" s="335"/>
      <c r="AO42" s="335"/>
    </row>
    <row r="43" spans="2:41" ht="20.100000000000001" customHeight="1" x14ac:dyDescent="0.15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37"/>
      <c r="AB43" s="137"/>
      <c r="AC43" s="137"/>
      <c r="AD43" s="137"/>
      <c r="AE43" s="137"/>
      <c r="AF43" s="137"/>
      <c r="AG43" s="137"/>
      <c r="AI43" s="139"/>
      <c r="AJ43" s="139"/>
      <c r="AK43" s="139"/>
      <c r="AL43" s="139"/>
      <c r="AM43" s="139"/>
      <c r="AN43" s="139"/>
      <c r="AO43" s="139"/>
    </row>
  </sheetData>
  <sheetProtection sheet="1" selectLockedCells="1"/>
  <mergeCells count="136">
    <mergeCell ref="AI1:AO1"/>
    <mergeCell ref="K2:AF3"/>
    <mergeCell ref="AE6:AF6"/>
    <mergeCell ref="AG6:AH6"/>
    <mergeCell ref="AJ6:AK6"/>
    <mergeCell ref="AM6:AN6"/>
    <mergeCell ref="Y11:AC11"/>
    <mergeCell ref="AD11:AH11"/>
    <mergeCell ref="AI11:AO11"/>
    <mergeCell ref="K5:N5"/>
    <mergeCell ref="B13:G13"/>
    <mergeCell ref="H13:X13"/>
    <mergeCell ref="Y13:AO13"/>
    <mergeCell ref="Y8:AC8"/>
    <mergeCell ref="AE8:AF8"/>
    <mergeCell ref="AI8:AN8"/>
    <mergeCell ref="Y9:AC10"/>
    <mergeCell ref="AD9:AO10"/>
    <mergeCell ref="B11:F11"/>
    <mergeCell ref="G11:H11"/>
    <mergeCell ref="I11:M11"/>
    <mergeCell ref="N11:O11"/>
    <mergeCell ref="P11:T11"/>
    <mergeCell ref="B16:G17"/>
    <mergeCell ref="H16:K16"/>
    <mergeCell ref="L16:X16"/>
    <mergeCell ref="Y16:AB16"/>
    <mergeCell ref="AC16:AO16"/>
    <mergeCell ref="H17:X17"/>
    <mergeCell ref="Y17:AO17"/>
    <mergeCell ref="AI14:AN14"/>
    <mergeCell ref="B15:G15"/>
    <mergeCell ref="K15:L15"/>
    <mergeCell ref="M15:N15"/>
    <mergeCell ref="P15:Q15"/>
    <mergeCell ref="S15:T15"/>
    <mergeCell ref="AB15:AC15"/>
    <mergeCell ref="AD15:AE15"/>
    <mergeCell ref="AG15:AH15"/>
    <mergeCell ref="AJ15:AK15"/>
    <mergeCell ref="B14:G14"/>
    <mergeCell ref="H14:L14"/>
    <mergeCell ref="N14:O14"/>
    <mergeCell ref="R14:W14"/>
    <mergeCell ref="Y14:AC14"/>
    <mergeCell ref="AE14:AF14"/>
    <mergeCell ref="AH20:AI20"/>
    <mergeCell ref="AJ20:AO20"/>
    <mergeCell ref="B21:G22"/>
    <mergeCell ref="H21:K21"/>
    <mergeCell ref="L21:X21"/>
    <mergeCell ref="Y21:AB21"/>
    <mergeCell ref="AC21:AO21"/>
    <mergeCell ref="B18:G20"/>
    <mergeCell ref="I18:M18"/>
    <mergeCell ref="N18:X18"/>
    <mergeCell ref="Z18:AD18"/>
    <mergeCell ref="AE18:AO18"/>
    <mergeCell ref="H19:X19"/>
    <mergeCell ref="Y19:AO19"/>
    <mergeCell ref="H20:I20"/>
    <mergeCell ref="J20:O20"/>
    <mergeCell ref="Q20:R20"/>
    <mergeCell ref="B24:G24"/>
    <mergeCell ref="H24:J24"/>
    <mergeCell ref="K24:W24"/>
    <mergeCell ref="Y24:AA24"/>
    <mergeCell ref="AB24:AN24"/>
    <mergeCell ref="H22:X22"/>
    <mergeCell ref="Y22:AO22"/>
    <mergeCell ref="B23:G23"/>
    <mergeCell ref="H23:J23"/>
    <mergeCell ref="L23:M23"/>
    <mergeCell ref="O23:P23"/>
    <mergeCell ref="R23:S23"/>
    <mergeCell ref="U23:V23"/>
    <mergeCell ref="W23:X23"/>
    <mergeCell ref="Y23:AA23"/>
    <mergeCell ref="B25:G25"/>
    <mergeCell ref="H25:M25"/>
    <mergeCell ref="O25:X25"/>
    <mergeCell ref="Y25:AD25"/>
    <mergeCell ref="AF25:AO25"/>
    <mergeCell ref="B26:G27"/>
    <mergeCell ref="H26:K26"/>
    <mergeCell ref="L26:X26"/>
    <mergeCell ref="Y26:AB26"/>
    <mergeCell ref="AC26:AO26"/>
    <mergeCell ref="B29:G29"/>
    <mergeCell ref="H29:X29"/>
    <mergeCell ref="Y29:AO29"/>
    <mergeCell ref="H27:X27"/>
    <mergeCell ref="Y27:AO27"/>
    <mergeCell ref="B28:G28"/>
    <mergeCell ref="H28:J28"/>
    <mergeCell ref="L28:M28"/>
    <mergeCell ref="O28:P28"/>
    <mergeCell ref="R28:S28"/>
    <mergeCell ref="U28:V28"/>
    <mergeCell ref="W28:X28"/>
    <mergeCell ref="Y28:AA28"/>
    <mergeCell ref="B34:G35"/>
    <mergeCell ref="B30:G32"/>
    <mergeCell ref="I30:M30"/>
    <mergeCell ref="N30:X30"/>
    <mergeCell ref="Z30:AD30"/>
    <mergeCell ref="AE30:AO30"/>
    <mergeCell ref="H31:X31"/>
    <mergeCell ref="Y31:AO31"/>
    <mergeCell ref="H32:I32"/>
    <mergeCell ref="J32:O32"/>
    <mergeCell ref="Q32:R32"/>
    <mergeCell ref="AI37:AO37"/>
    <mergeCell ref="AI38:AO42"/>
    <mergeCell ref="H15:J15"/>
    <mergeCell ref="Y15:AA15"/>
    <mergeCell ref="AM15:AO15"/>
    <mergeCell ref="V15:X15"/>
    <mergeCell ref="S32:X32"/>
    <mergeCell ref="Y32:Z32"/>
    <mergeCell ref="AA32:AF32"/>
    <mergeCell ref="AH32:AI32"/>
    <mergeCell ref="AJ32:AO32"/>
    <mergeCell ref="AC28:AD28"/>
    <mergeCell ref="AF28:AG28"/>
    <mergeCell ref="AI28:AJ28"/>
    <mergeCell ref="AL28:AM28"/>
    <mergeCell ref="AN28:AO28"/>
    <mergeCell ref="AC23:AD23"/>
    <mergeCell ref="AF23:AG23"/>
    <mergeCell ref="AI23:AJ23"/>
    <mergeCell ref="AL23:AM23"/>
    <mergeCell ref="AN23:AO23"/>
    <mergeCell ref="S20:X20"/>
    <mergeCell ref="Y20:Z20"/>
    <mergeCell ref="AA20:AF20"/>
  </mergeCells>
  <phoneticPr fontId="6"/>
  <conditionalFormatting sqref="K14 AB14">
    <cfRule type="expression" dxfId="93" priority="83">
      <formula>#REF!="千葉"</formula>
    </cfRule>
    <cfRule type="expression" dxfId="92" priority="49">
      <formula>#REF!="鹿児島"</formula>
    </cfRule>
    <cfRule type="expression" dxfId="91" priority="50">
      <formula>#REF!="宮崎"</formula>
    </cfRule>
    <cfRule type="expression" dxfId="90" priority="51">
      <formula>#REF!="大分"</formula>
    </cfRule>
    <cfRule type="expression" dxfId="89" priority="52">
      <formula>#REF!="熊本"</formula>
    </cfRule>
    <cfRule type="expression" dxfId="88" priority="53">
      <formula>#REF!="長崎"</formula>
    </cfRule>
    <cfRule type="expression" dxfId="87" priority="54">
      <formula>#REF!="佐賀"</formula>
    </cfRule>
    <cfRule type="expression" dxfId="86" priority="55">
      <formula>#REF!="福岡"</formula>
    </cfRule>
    <cfRule type="expression" dxfId="85" priority="56">
      <formula>#REF!="高知"</formula>
    </cfRule>
    <cfRule type="expression" dxfId="84" priority="57">
      <formula>#REF!="愛媛"</formula>
    </cfRule>
    <cfRule type="expression" dxfId="83" priority="58">
      <formula>#REF!="香川"</formula>
    </cfRule>
    <cfRule type="expression" dxfId="82" priority="59">
      <formula>#REF!="徳島"</formula>
    </cfRule>
    <cfRule type="expression" dxfId="81" priority="60">
      <formula>#REF!="山口"</formula>
    </cfRule>
    <cfRule type="expression" dxfId="80" priority="61">
      <formula>#REF!="広島"</formula>
    </cfRule>
    <cfRule type="expression" dxfId="79" priority="62">
      <formula>#REF!="岡山"</formula>
    </cfRule>
    <cfRule type="expression" dxfId="78" priority="63">
      <formula>#REF!="島根"</formula>
    </cfRule>
    <cfRule type="expression" dxfId="77" priority="64">
      <formula>#REF!="鳥取"</formula>
    </cfRule>
    <cfRule type="expression" dxfId="76" priority="65">
      <formula>#REF!="和歌山"</formula>
    </cfRule>
    <cfRule type="expression" dxfId="75" priority="66">
      <formula>#REF!="奈良"</formula>
    </cfRule>
    <cfRule type="expression" dxfId="74" priority="67">
      <formula>#REF!="兵庫"</formula>
    </cfRule>
    <cfRule type="expression" dxfId="73" priority="68">
      <formula>#REF!="大阪"</formula>
    </cfRule>
    <cfRule type="expression" dxfId="72" priority="69">
      <formula>#REF!="京都"</formula>
    </cfRule>
    <cfRule type="expression" dxfId="71" priority="70">
      <formula>#REF!="滋賀"</formula>
    </cfRule>
    <cfRule type="expression" dxfId="70" priority="71">
      <formula>#REF!="福井"</formula>
    </cfRule>
    <cfRule type="expression" dxfId="69" priority="72">
      <formula>#REF!="三重"</formula>
    </cfRule>
    <cfRule type="expression" dxfId="68" priority="73">
      <formula>#REF!="愛知"</formula>
    </cfRule>
    <cfRule type="expression" dxfId="67" priority="74">
      <formula>#REF!="静岡"</formula>
    </cfRule>
    <cfRule type="expression" dxfId="66" priority="75">
      <formula>#REF!="岐阜"</formula>
    </cfRule>
    <cfRule type="expression" dxfId="65" priority="76">
      <formula>#REF!="石川"</formula>
    </cfRule>
    <cfRule type="expression" dxfId="64" priority="77">
      <formula>#REF!="富山"</formula>
    </cfRule>
    <cfRule type="expression" dxfId="63" priority="78">
      <formula>#REF!="長野"</formula>
    </cfRule>
    <cfRule type="expression" dxfId="62" priority="79">
      <formula>#REF!="山梨"</formula>
    </cfRule>
    <cfRule type="expression" dxfId="61" priority="80">
      <formula>#REF!="新潟"</formula>
    </cfRule>
    <cfRule type="expression" dxfId="60" priority="81">
      <formula>#REF!="神奈川"</formula>
    </cfRule>
    <cfRule type="expression" dxfId="59" priority="82">
      <formula>#REF!="東京"</formula>
    </cfRule>
    <cfRule type="expression" dxfId="58" priority="84">
      <formula>#REF!="埼玉"</formula>
    </cfRule>
    <cfRule type="expression" dxfId="57" priority="48">
      <formula>#REF!="沖縄"</formula>
    </cfRule>
    <cfRule type="expression" dxfId="56" priority="85">
      <formula>#REF!="群馬"</formula>
    </cfRule>
    <cfRule type="expression" dxfId="55" priority="86">
      <formula>#REF!="栃木"</formula>
    </cfRule>
    <cfRule type="expression" dxfId="54" priority="87">
      <formula>#REF!="茨城"</formula>
    </cfRule>
    <cfRule type="expression" dxfId="53" priority="88">
      <formula>#REF!="福島"</formula>
    </cfRule>
    <cfRule type="expression" dxfId="52" priority="89">
      <formula>#REF!="宮城"</formula>
    </cfRule>
    <cfRule type="expression" dxfId="51" priority="90">
      <formula>#REF!="山形"</formula>
    </cfRule>
    <cfRule type="expression" dxfId="50" priority="91">
      <formula>#REF!="秋田"</formula>
    </cfRule>
    <cfRule type="expression" dxfId="49" priority="92">
      <formula>#REF!="岩手"</formula>
    </cfRule>
    <cfRule type="expression" dxfId="48" priority="93">
      <formula>#REF!="青森"</formula>
    </cfRule>
    <cfRule type="expression" dxfId="47" priority="94">
      <formula>#REF!="北海道"</formula>
    </cfRule>
  </conditionalFormatting>
  <conditionalFormatting sqref="Y8">
    <cfRule type="expression" dxfId="46" priority="1">
      <formula>#REF!="沖縄"</formula>
    </cfRule>
    <cfRule type="expression" dxfId="45" priority="2">
      <formula>#REF!="鹿児島"</formula>
    </cfRule>
    <cfRule type="expression" dxfId="44" priority="3">
      <formula>#REF!="宮崎"</formula>
    </cfRule>
    <cfRule type="expression" dxfId="43" priority="4">
      <formula>#REF!="大分"</formula>
    </cfRule>
    <cfRule type="expression" dxfId="42" priority="5">
      <formula>#REF!="熊本"</formula>
    </cfRule>
    <cfRule type="expression" dxfId="41" priority="6">
      <formula>#REF!="長崎"</formula>
    </cfRule>
    <cfRule type="expression" dxfId="40" priority="7">
      <formula>#REF!="佐賀"</formula>
    </cfRule>
    <cfRule type="expression" dxfId="39" priority="8">
      <formula>#REF!="福岡"</formula>
    </cfRule>
    <cfRule type="expression" dxfId="38" priority="9">
      <formula>#REF!="高知"</formula>
    </cfRule>
    <cfRule type="expression" dxfId="37" priority="10">
      <formula>#REF!="愛媛"</formula>
    </cfRule>
    <cfRule type="expression" dxfId="36" priority="11">
      <formula>#REF!="香川"</formula>
    </cfRule>
    <cfRule type="expression" dxfId="35" priority="13">
      <formula>#REF!="山口"</formula>
    </cfRule>
    <cfRule type="expression" dxfId="34" priority="14">
      <formula>#REF!="広島"</formula>
    </cfRule>
    <cfRule type="expression" dxfId="33" priority="15">
      <formula>#REF!="岡山"</formula>
    </cfRule>
    <cfRule type="expression" dxfId="32" priority="16">
      <formula>#REF!="島根"</formula>
    </cfRule>
    <cfRule type="expression" dxfId="31" priority="17">
      <formula>#REF!="鳥取"</formula>
    </cfRule>
    <cfRule type="expression" dxfId="30" priority="18">
      <formula>#REF!="和歌山"</formula>
    </cfRule>
    <cfRule type="expression" dxfId="29" priority="19">
      <formula>#REF!="奈良"</formula>
    </cfRule>
    <cfRule type="expression" dxfId="28" priority="20">
      <formula>#REF!="兵庫"</formula>
    </cfRule>
    <cfRule type="expression" dxfId="27" priority="21">
      <formula>#REF!="大阪"</formula>
    </cfRule>
    <cfRule type="expression" dxfId="26" priority="22">
      <formula>#REF!="京都"</formula>
    </cfRule>
    <cfRule type="expression" dxfId="25" priority="23">
      <formula>#REF!="滋賀"</formula>
    </cfRule>
    <cfRule type="expression" dxfId="24" priority="24">
      <formula>#REF!="福井"</formula>
    </cfRule>
    <cfRule type="expression" dxfId="23" priority="25">
      <formula>#REF!="三重"</formula>
    </cfRule>
    <cfRule type="expression" dxfId="22" priority="26">
      <formula>#REF!="愛知"</formula>
    </cfRule>
    <cfRule type="expression" dxfId="21" priority="27">
      <formula>#REF!="静岡"</formula>
    </cfRule>
    <cfRule type="expression" dxfId="20" priority="28">
      <formula>#REF!="岐阜"</formula>
    </cfRule>
    <cfRule type="expression" dxfId="19" priority="29">
      <formula>#REF!="石川"</formula>
    </cfRule>
    <cfRule type="expression" dxfId="18" priority="30">
      <formula>#REF!="富山"</formula>
    </cfRule>
    <cfRule type="expression" dxfId="17" priority="31">
      <formula>#REF!="長野"</formula>
    </cfRule>
    <cfRule type="expression" dxfId="16" priority="32">
      <formula>#REF!="山梨"</formula>
    </cfRule>
    <cfRule type="expression" dxfId="15" priority="33">
      <formula>#REF!="新潟"</formula>
    </cfRule>
    <cfRule type="expression" dxfId="14" priority="34">
      <formula>#REF!="神奈川"</formula>
    </cfRule>
    <cfRule type="expression" dxfId="13" priority="35">
      <formula>#REF!="東京"</formula>
    </cfRule>
    <cfRule type="expression" dxfId="12" priority="36">
      <formula>#REF!="千葉"</formula>
    </cfRule>
    <cfRule type="expression" dxfId="11" priority="38">
      <formula>#REF!="群馬"</formula>
    </cfRule>
    <cfRule type="expression" dxfId="10" priority="39">
      <formula>#REF!="栃木"</formula>
    </cfRule>
    <cfRule type="expression" dxfId="9" priority="40">
      <formula>#REF!="茨城"</formula>
    </cfRule>
    <cfRule type="expression" dxfId="8" priority="41">
      <formula>#REF!="福島"</formula>
    </cfRule>
    <cfRule type="expression" dxfId="7" priority="42">
      <formula>#REF!="宮城"</formula>
    </cfRule>
    <cfRule type="expression" dxfId="6" priority="43">
      <formula>#REF!="山形"</formula>
    </cfRule>
    <cfRule type="expression" dxfId="5" priority="44">
      <formula>#REF!="秋田"</formula>
    </cfRule>
    <cfRule type="expression" dxfId="4" priority="45">
      <formula>#REF!="岩手"</formula>
    </cfRule>
    <cfRule type="expression" dxfId="3" priority="46">
      <formula>#REF!="青森"</formula>
    </cfRule>
    <cfRule type="expression" dxfId="2" priority="47">
      <formula>#REF!="北海道"</formula>
    </cfRule>
    <cfRule type="expression" dxfId="1" priority="12">
      <formula>#REF!="徳島"</formula>
    </cfRule>
    <cfRule type="expression" dxfId="0" priority="37">
      <formula>#REF!="埼玉"</formula>
    </cfRule>
  </conditionalFormatting>
  <dataValidations count="2">
    <dataValidation imeMode="halfKatakana" allowBlank="1" showInputMessage="1" showErrorMessage="1" sqref="L16:X16 AC16:AO16 L21:X21 L26:X26 AC21:AO21 AC26:AO26" xr:uid="{30FE8650-AEB4-4380-BAB7-7E9EE2269F2E}"/>
    <dataValidation imeMode="halfAlpha" allowBlank="1" showInputMessage="1" showErrorMessage="1" sqref="AB24:AN24 K24:W24 I30:M30 H25:AO25 Z30:AD30 Z18:AD18 I18:M18" xr:uid="{683B70E3-A4D3-41E5-A5B5-A677DB67FC4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AE0E-FD6D-447A-AE94-CE731247702B}">
  <sheetPr codeName="Sheet2">
    <pageSetUpPr autoPageBreaks="0" fitToPage="1"/>
  </sheetPr>
  <dimension ref="A1:CS66"/>
  <sheetViews>
    <sheetView showGridLines="0" showRowColHeaders="0" showOutlineSymbols="0" zoomScaleNormal="100" workbookViewId="0">
      <selection activeCell="AG18" sqref="AG18:AN18"/>
    </sheetView>
  </sheetViews>
  <sheetFormatPr defaultColWidth="0" defaultRowHeight="19.5" customHeight="1" x14ac:dyDescent="0.15"/>
  <cols>
    <col min="1" max="2" width="1.25" style="11" customWidth="1"/>
    <col min="3" max="7" width="2.375" style="11" customWidth="1"/>
    <col min="8" max="8" width="1.25" style="11" customWidth="1"/>
    <col min="9" max="46" width="2.375" style="11" customWidth="1"/>
    <col min="47" max="47" width="1.25" style="11" customWidth="1"/>
    <col min="48" max="48" width="2.375" style="11" customWidth="1"/>
    <col min="49" max="49" width="2.5" style="11" customWidth="1"/>
    <col min="50" max="51" width="1.25" style="11" customWidth="1"/>
    <col min="52" max="56" width="2.375" style="11" customWidth="1"/>
    <col min="57" max="57" width="1.25" style="11" customWidth="1"/>
    <col min="58" max="95" width="2.375" style="11" customWidth="1"/>
    <col min="96" max="96" width="1.25" style="11" customWidth="1"/>
    <col min="97" max="97" width="0" style="11" hidden="1" customWidth="1"/>
    <col min="98" max="16384" width="2.5" style="11" hidden="1"/>
  </cols>
  <sheetData>
    <row r="1" spans="1:96" s="140" customFormat="1" ht="7.5" customHeight="1" x14ac:dyDescent="0.15"/>
    <row r="2" spans="1:96" s="140" customFormat="1" ht="15" customHeight="1" x14ac:dyDescent="0.15">
      <c r="AO2" s="141"/>
      <c r="AP2" s="141"/>
      <c r="AQ2" s="141"/>
      <c r="AR2" s="141"/>
      <c r="AS2" s="141"/>
      <c r="AT2" s="141"/>
      <c r="AV2" s="141"/>
      <c r="BA2" s="432" t="s">
        <v>87</v>
      </c>
      <c r="BB2" s="433"/>
      <c r="BC2" s="433"/>
      <c r="BD2" s="433"/>
      <c r="BE2" s="433"/>
      <c r="BF2" s="434"/>
      <c r="CL2" s="438"/>
      <c r="CM2" s="438"/>
      <c r="CN2" s="438"/>
      <c r="CO2" s="438"/>
      <c r="CP2" s="438"/>
      <c r="CQ2" s="438"/>
    </row>
    <row r="3" spans="1:96" s="140" customFormat="1" ht="6" customHeight="1" x14ac:dyDescent="0.15">
      <c r="AQ3" s="141"/>
      <c r="AR3" s="141"/>
      <c r="AS3" s="141"/>
      <c r="AT3" s="141"/>
      <c r="AV3" s="141"/>
      <c r="BA3" s="435"/>
      <c r="BB3" s="436"/>
      <c r="BC3" s="436"/>
      <c r="BD3" s="436"/>
      <c r="BE3" s="436"/>
      <c r="BF3" s="437"/>
      <c r="CN3" s="141"/>
      <c r="CO3" s="141"/>
      <c r="CP3" s="141"/>
      <c r="CQ3" s="141"/>
    </row>
    <row r="4" spans="1:96" s="140" customFormat="1" ht="17.25" customHeight="1" x14ac:dyDescent="0.15">
      <c r="AE4" s="143"/>
      <c r="AF4" s="400" t="s">
        <v>88</v>
      </c>
      <c r="AG4" s="400"/>
      <c r="AH4" s="400"/>
      <c r="AI4" s="400"/>
      <c r="AJ4" s="400"/>
      <c r="AK4" s="144"/>
      <c r="AL4" s="439"/>
      <c r="AM4" s="440"/>
      <c r="AN4" s="145"/>
      <c r="AO4" s="440"/>
      <c r="AP4" s="440"/>
      <c r="AQ4" s="440"/>
      <c r="AR4" s="440"/>
      <c r="AS4" s="441" t="s">
        <v>161</v>
      </c>
      <c r="AT4" s="442"/>
      <c r="CB4" s="143"/>
      <c r="CC4" s="400" t="s">
        <v>88</v>
      </c>
      <c r="CD4" s="400"/>
      <c r="CE4" s="400"/>
      <c r="CF4" s="400"/>
      <c r="CG4" s="400"/>
      <c r="CH4" s="144"/>
      <c r="CI4" s="439"/>
      <c r="CJ4" s="440"/>
      <c r="CK4" s="145"/>
      <c r="CL4" s="440"/>
      <c r="CM4" s="440"/>
      <c r="CN4" s="440"/>
      <c r="CO4" s="440"/>
      <c r="CP4" s="441" t="s">
        <v>161</v>
      </c>
      <c r="CQ4" s="442"/>
    </row>
    <row r="5" spans="1:96" s="140" customFormat="1" ht="23.25" customHeight="1" x14ac:dyDescent="0.15">
      <c r="D5" s="399" t="s">
        <v>162</v>
      </c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148"/>
      <c r="AA5" s="148"/>
      <c r="AB5" s="148"/>
      <c r="AC5" s="148"/>
      <c r="AE5" s="149"/>
      <c r="AF5" s="400" t="s">
        <v>163</v>
      </c>
      <c r="AG5" s="400"/>
      <c r="AH5" s="400"/>
      <c r="AI5" s="400"/>
      <c r="AJ5" s="400"/>
      <c r="AK5" s="147"/>
      <c r="AL5" s="401"/>
      <c r="AM5" s="402"/>
      <c r="AN5" s="402"/>
      <c r="AO5" s="402"/>
      <c r="AP5" s="402"/>
      <c r="AQ5" s="402"/>
      <c r="AR5" s="402"/>
      <c r="AS5" s="402"/>
      <c r="AT5" s="403"/>
      <c r="BA5" s="399" t="s">
        <v>162</v>
      </c>
      <c r="BB5" s="399"/>
      <c r="BC5" s="399"/>
      <c r="BD5" s="399"/>
      <c r="BE5" s="399"/>
      <c r="BF5" s="399"/>
      <c r="BG5" s="399"/>
      <c r="BH5" s="399"/>
      <c r="BI5" s="399"/>
      <c r="BJ5" s="399"/>
      <c r="BK5" s="399"/>
      <c r="BL5" s="399"/>
      <c r="BM5" s="399"/>
      <c r="BN5" s="399"/>
      <c r="BO5" s="399"/>
      <c r="BP5" s="399"/>
      <c r="BQ5" s="399"/>
      <c r="BR5" s="399"/>
      <c r="BS5" s="399"/>
      <c r="BT5" s="399"/>
      <c r="BU5" s="399"/>
      <c r="BV5" s="399"/>
      <c r="BW5" s="148"/>
      <c r="BX5" s="148"/>
      <c r="BY5" s="148"/>
      <c r="BZ5" s="148"/>
      <c r="CB5" s="149"/>
      <c r="CC5" s="400" t="s">
        <v>163</v>
      </c>
      <c r="CD5" s="400"/>
      <c r="CE5" s="400"/>
      <c r="CF5" s="400"/>
      <c r="CG5" s="400"/>
      <c r="CH5" s="147"/>
      <c r="CI5" s="401"/>
      <c r="CJ5" s="402"/>
      <c r="CK5" s="402"/>
      <c r="CL5" s="402"/>
      <c r="CM5" s="402"/>
      <c r="CN5" s="402"/>
      <c r="CO5" s="402"/>
      <c r="CP5" s="402"/>
      <c r="CQ5" s="403"/>
    </row>
    <row r="6" spans="1:96" s="140" customFormat="1" ht="20.25" customHeight="1" x14ac:dyDescent="0.15">
      <c r="D6" s="395" t="s">
        <v>90</v>
      </c>
      <c r="E6" s="395"/>
      <c r="F6" s="395"/>
      <c r="G6" s="395"/>
      <c r="H6" s="429" t="s">
        <v>164</v>
      </c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148"/>
      <c r="AA6" s="148"/>
      <c r="AB6" s="148"/>
      <c r="AC6" s="148"/>
      <c r="AE6" s="149"/>
      <c r="AF6" s="400" t="s">
        <v>92</v>
      </c>
      <c r="AG6" s="400"/>
      <c r="AH6" s="400"/>
      <c r="AI6" s="400"/>
      <c r="AJ6" s="400"/>
      <c r="AK6" s="147"/>
      <c r="AL6" s="401" t="s">
        <v>93</v>
      </c>
      <c r="AM6" s="402"/>
      <c r="AN6" s="402"/>
      <c r="AO6" s="402"/>
      <c r="AP6" s="402"/>
      <c r="AQ6" s="402"/>
      <c r="AR6" s="402"/>
      <c r="AS6" s="402"/>
      <c r="AT6" s="403"/>
      <c r="BA6" s="395" t="s">
        <v>90</v>
      </c>
      <c r="BB6" s="395"/>
      <c r="BC6" s="395"/>
      <c r="BD6" s="395"/>
      <c r="BE6" s="429" t="s">
        <v>91</v>
      </c>
      <c r="BF6" s="429"/>
      <c r="BG6" s="429"/>
      <c r="BH6" s="429"/>
      <c r="BI6" s="429"/>
      <c r="BJ6" s="429"/>
      <c r="BK6" s="429"/>
      <c r="BL6" s="429"/>
      <c r="BM6" s="429"/>
      <c r="BN6" s="429"/>
      <c r="BO6" s="429"/>
      <c r="BP6" s="429"/>
      <c r="BQ6" s="429"/>
      <c r="BR6" s="429"/>
      <c r="BS6" s="429"/>
      <c r="BT6" s="429"/>
      <c r="BU6" s="429"/>
      <c r="BV6" s="429"/>
      <c r="BW6" s="148"/>
      <c r="BX6" s="148"/>
      <c r="BY6" s="148"/>
      <c r="BZ6" s="148"/>
      <c r="CB6" s="149"/>
      <c r="CC6" s="400" t="s">
        <v>92</v>
      </c>
      <c r="CD6" s="400"/>
      <c r="CE6" s="400"/>
      <c r="CF6" s="400"/>
      <c r="CG6" s="400"/>
      <c r="CH6" s="147"/>
      <c r="CI6" s="401" t="s">
        <v>93</v>
      </c>
      <c r="CJ6" s="402"/>
      <c r="CK6" s="402"/>
      <c r="CL6" s="402"/>
      <c r="CM6" s="402"/>
      <c r="CN6" s="402"/>
      <c r="CO6" s="402"/>
      <c r="CP6" s="402"/>
      <c r="CQ6" s="403"/>
    </row>
    <row r="7" spans="1:96" s="140" customFormat="1" ht="8.25" customHeight="1" x14ac:dyDescent="0.15">
      <c r="C7" s="150"/>
      <c r="D7" s="151"/>
      <c r="E7" s="151"/>
      <c r="F7" s="151"/>
      <c r="G7" s="151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Z7" s="150"/>
      <c r="BA7" s="151"/>
      <c r="BB7" s="151"/>
      <c r="BC7" s="151"/>
      <c r="BD7" s="151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96" s="140" customFormat="1" ht="18" customHeight="1" x14ac:dyDescent="0.15">
      <c r="C8" s="150"/>
      <c r="D8" s="153" t="s">
        <v>94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Z8" s="150"/>
      <c r="BA8" s="153" t="s">
        <v>94</v>
      </c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</row>
    <row r="9" spans="1:96" s="140" customFormat="1" ht="18" customHeight="1" x14ac:dyDescent="0.15">
      <c r="D9" s="153" t="s">
        <v>165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431" t="s">
        <v>200</v>
      </c>
      <c r="AJ9" s="431"/>
      <c r="AK9" s="431"/>
      <c r="AL9" s="431"/>
      <c r="AM9" s="431"/>
      <c r="AN9" s="431"/>
      <c r="AO9" s="153"/>
      <c r="AP9" s="153" t="s">
        <v>95</v>
      </c>
      <c r="AQ9" s="153"/>
      <c r="AR9" s="153"/>
      <c r="AS9" s="154"/>
      <c r="AT9" s="154"/>
      <c r="BA9" s="153" t="s">
        <v>166</v>
      </c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J9" s="153" t="s">
        <v>95</v>
      </c>
      <c r="CK9" s="153"/>
      <c r="CL9" s="153"/>
      <c r="CM9" s="153"/>
      <c r="CN9" s="153"/>
      <c r="CO9" s="153"/>
      <c r="CP9" s="154"/>
      <c r="CQ9" s="154"/>
    </row>
    <row r="10" spans="1:96" s="141" customFormat="1" ht="18.75" customHeight="1" x14ac:dyDescent="0.15">
      <c r="A10" s="140"/>
      <c r="B10" s="155"/>
      <c r="C10" s="155"/>
      <c r="D10" s="153" t="s">
        <v>96</v>
      </c>
      <c r="E10" s="156"/>
      <c r="F10" s="156"/>
      <c r="G10" s="156"/>
      <c r="H10" s="156"/>
      <c r="I10" s="156"/>
      <c r="J10" s="156"/>
      <c r="K10" s="156"/>
      <c r="L10" s="156"/>
      <c r="M10" s="430"/>
      <c r="N10" s="430"/>
      <c r="O10" s="430"/>
      <c r="P10" s="430"/>
      <c r="Q10" s="430"/>
      <c r="R10" s="430"/>
      <c r="S10" s="153" t="s">
        <v>167</v>
      </c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7"/>
      <c r="AK10" s="157"/>
      <c r="AL10" s="157"/>
      <c r="AZ10" s="155"/>
      <c r="BA10" s="153" t="s">
        <v>96</v>
      </c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428"/>
      <c r="BM10" s="428"/>
      <c r="BN10" s="428"/>
      <c r="BO10" s="428"/>
      <c r="BP10" s="153" t="s">
        <v>168</v>
      </c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40"/>
    </row>
    <row r="11" spans="1:96" s="141" customFormat="1" ht="8.25" customHeight="1" x14ac:dyDescent="0.15">
      <c r="A11" s="140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40"/>
      <c r="AW11" s="140"/>
      <c r="AX11" s="140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40"/>
    </row>
    <row r="12" spans="1:96" s="16" customFormat="1" ht="23.25" customHeight="1" thickBot="1" x14ac:dyDescent="0.2">
      <c r="A12" s="11"/>
      <c r="B12" s="51"/>
      <c r="C12" s="51"/>
      <c r="D12" s="51"/>
      <c r="E12" s="51"/>
      <c r="F12" s="51"/>
      <c r="G12" s="51"/>
      <c r="H12" s="51"/>
      <c r="I12" s="158"/>
      <c r="J12" s="158" t="s">
        <v>26</v>
      </c>
      <c r="K12" s="50"/>
      <c r="L12" s="452">
        <f>宅建協会用!AG6</f>
        <v>0</v>
      </c>
      <c r="M12" s="452"/>
      <c r="N12" s="49" t="s">
        <v>97</v>
      </c>
      <c r="O12" s="452">
        <f>宅建協会用!AJ6</f>
        <v>0</v>
      </c>
      <c r="P12" s="452"/>
      <c r="Q12" s="49" t="s">
        <v>98</v>
      </c>
      <c r="R12" s="452">
        <f>宅建協会用!AM6</f>
        <v>0</v>
      </c>
      <c r="S12" s="452"/>
      <c r="T12" s="49" t="s">
        <v>99</v>
      </c>
      <c r="U12" s="11"/>
      <c r="V12" s="12"/>
      <c r="W12" s="12"/>
      <c r="X12" s="409" t="s">
        <v>100</v>
      </c>
      <c r="Y12" s="409"/>
      <c r="Z12" s="409"/>
      <c r="AA12" s="409"/>
      <c r="AB12" s="409"/>
      <c r="AC12" s="409"/>
      <c r="AD12" s="409"/>
      <c r="AE12" s="410">
        <f>宅建協会用!AD9</f>
        <v>0</v>
      </c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156"/>
      <c r="AT12" s="156"/>
      <c r="AU12" s="140"/>
      <c r="AV12" s="14"/>
      <c r="AW12" s="11"/>
      <c r="AX12" s="11"/>
      <c r="AY12" s="12"/>
      <c r="AZ12" s="12"/>
      <c r="BA12" s="12"/>
      <c r="BB12" s="12"/>
      <c r="BC12" s="12"/>
      <c r="BD12" s="12"/>
      <c r="BE12" s="12"/>
      <c r="BF12" s="12"/>
      <c r="BG12" s="15"/>
      <c r="BH12" s="15"/>
      <c r="BI12" s="15"/>
      <c r="BJ12" s="15"/>
      <c r="BK12" s="15" t="s">
        <v>97</v>
      </c>
      <c r="BL12" s="15"/>
      <c r="BM12" s="15"/>
      <c r="BN12" s="15" t="s">
        <v>98</v>
      </c>
      <c r="BO12" s="15"/>
      <c r="BP12" s="13"/>
      <c r="BQ12" s="13" t="s">
        <v>99</v>
      </c>
      <c r="BR12" s="11"/>
      <c r="BS12" s="12"/>
      <c r="BT12" s="12"/>
      <c r="BU12" s="408" t="s">
        <v>100</v>
      </c>
      <c r="BV12" s="408"/>
      <c r="BW12" s="408"/>
      <c r="BX12" s="408"/>
      <c r="BY12" s="408"/>
      <c r="BZ12" s="408"/>
      <c r="CA12" s="408"/>
      <c r="CB12" s="444" t="s">
        <v>125</v>
      </c>
      <c r="CC12" s="444"/>
      <c r="CD12" s="444"/>
      <c r="CE12" s="444"/>
      <c r="CF12" s="444"/>
      <c r="CG12" s="444"/>
      <c r="CH12" s="444"/>
      <c r="CI12" s="444"/>
      <c r="CJ12" s="444"/>
      <c r="CK12" s="444"/>
      <c r="CL12" s="444"/>
      <c r="CM12" s="444"/>
      <c r="CN12" s="444"/>
      <c r="CO12" s="444"/>
      <c r="CP12" s="156"/>
      <c r="CQ12" s="156"/>
      <c r="CR12" s="140"/>
    </row>
    <row r="13" spans="1:96" ht="24" customHeight="1" thickBot="1" x14ac:dyDescent="0.2">
      <c r="B13" s="160"/>
      <c r="C13" s="445" t="s">
        <v>101</v>
      </c>
      <c r="D13" s="445"/>
      <c r="E13" s="445"/>
      <c r="F13" s="445"/>
      <c r="G13" s="445"/>
      <c r="H13" s="161"/>
      <c r="I13" s="81" t="str">
        <f>宅建協会用!G11</f>
        <v>☐</v>
      </c>
      <c r="J13" s="446" t="s">
        <v>103</v>
      </c>
      <c r="K13" s="447"/>
      <c r="L13" s="447"/>
      <c r="M13" s="447"/>
      <c r="N13" s="448"/>
      <c r="O13" s="82" t="str">
        <f>宅建協会用!N11</f>
        <v>☐</v>
      </c>
      <c r="P13" s="446" t="s">
        <v>104</v>
      </c>
      <c r="Q13" s="447"/>
      <c r="R13" s="447"/>
      <c r="S13" s="447"/>
      <c r="T13" s="449"/>
      <c r="X13" s="409" t="s">
        <v>105</v>
      </c>
      <c r="Y13" s="409"/>
      <c r="Z13" s="409"/>
      <c r="AA13" s="409"/>
      <c r="AB13" s="409"/>
      <c r="AC13" s="409"/>
      <c r="AD13" s="409"/>
      <c r="AE13" s="450">
        <f>宅建協会用!AD11</f>
        <v>0</v>
      </c>
      <c r="AF13" s="450"/>
      <c r="AG13" s="450"/>
      <c r="AH13" s="450"/>
      <c r="AI13" s="450"/>
      <c r="AJ13" s="451">
        <f>宅建協会用!AI11</f>
        <v>0</v>
      </c>
      <c r="AK13" s="451"/>
      <c r="AL13" s="451"/>
      <c r="AM13" s="451"/>
      <c r="AN13" s="451"/>
      <c r="AO13" s="451"/>
      <c r="AP13" s="451"/>
      <c r="AQ13" s="451"/>
      <c r="AR13" s="451"/>
      <c r="AS13" s="153"/>
      <c r="AT13" s="154"/>
      <c r="AU13" s="140"/>
      <c r="AV13" s="17"/>
      <c r="AY13" s="149"/>
      <c r="AZ13" s="404" t="s">
        <v>101</v>
      </c>
      <c r="BA13" s="404"/>
      <c r="BB13" s="404"/>
      <c r="BC13" s="404"/>
      <c r="BD13" s="404"/>
      <c r="BE13" s="147"/>
      <c r="BF13" s="18" t="s">
        <v>106</v>
      </c>
      <c r="BG13" s="405" t="s">
        <v>103</v>
      </c>
      <c r="BH13" s="406"/>
      <c r="BI13" s="406"/>
      <c r="BJ13" s="406"/>
      <c r="BK13" s="407"/>
      <c r="BL13" s="19" t="s">
        <v>102</v>
      </c>
      <c r="BM13" s="405" t="s">
        <v>104</v>
      </c>
      <c r="BN13" s="406"/>
      <c r="BO13" s="406"/>
      <c r="BP13" s="406"/>
      <c r="BQ13" s="406"/>
      <c r="BU13" s="408" t="s">
        <v>105</v>
      </c>
      <c r="BV13" s="408"/>
      <c r="BW13" s="408"/>
      <c r="BX13" s="408"/>
      <c r="BY13" s="408"/>
      <c r="BZ13" s="408"/>
      <c r="CA13" s="408"/>
      <c r="CB13" s="443" t="s">
        <v>107</v>
      </c>
      <c r="CC13" s="443"/>
      <c r="CD13" s="443"/>
      <c r="CE13" s="443"/>
      <c r="CF13" s="443"/>
      <c r="CG13" s="444" t="s">
        <v>108</v>
      </c>
      <c r="CH13" s="444"/>
      <c r="CI13" s="444"/>
      <c r="CJ13" s="444"/>
      <c r="CK13" s="444"/>
      <c r="CL13" s="444"/>
      <c r="CM13" s="444"/>
      <c r="CN13" s="444"/>
      <c r="CO13" s="444"/>
      <c r="CP13" s="153"/>
      <c r="CQ13" s="154"/>
      <c r="CR13" s="140"/>
    </row>
    <row r="14" spans="1:96" ht="9.75" customHeight="1" thickBot="1" x14ac:dyDescent="0.2">
      <c r="B14" s="140"/>
      <c r="C14" s="140"/>
      <c r="D14" s="140"/>
      <c r="E14" s="140"/>
      <c r="F14" s="140"/>
      <c r="G14" s="140"/>
      <c r="H14" s="140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X14" s="17"/>
      <c r="Y14" s="17"/>
      <c r="Z14" s="17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140"/>
      <c r="AV14" s="17"/>
      <c r="AY14" s="140"/>
      <c r="AZ14" s="140"/>
      <c r="BA14" s="140"/>
      <c r="BB14" s="140"/>
      <c r="BC14" s="140"/>
      <c r="BD14" s="140"/>
      <c r="BE14" s="140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U14" s="17"/>
      <c r="BV14" s="17"/>
      <c r="BW14" s="17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140"/>
    </row>
    <row r="15" spans="1:96" ht="21.75" customHeight="1" x14ac:dyDescent="0.15">
      <c r="B15" s="415"/>
      <c r="C15" s="416"/>
      <c r="D15" s="416"/>
      <c r="E15" s="416"/>
      <c r="F15" s="416"/>
      <c r="G15" s="416"/>
      <c r="H15" s="417"/>
      <c r="I15" s="418" t="s">
        <v>109</v>
      </c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20"/>
      <c r="AB15" s="419" t="s">
        <v>110</v>
      </c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19"/>
      <c r="AO15" s="419"/>
      <c r="AP15" s="419"/>
      <c r="AQ15" s="419"/>
      <c r="AR15" s="419"/>
      <c r="AS15" s="419"/>
      <c r="AT15" s="421"/>
      <c r="AU15" s="140"/>
      <c r="AV15" s="13"/>
      <c r="AY15" s="422"/>
      <c r="AZ15" s="423"/>
      <c r="BA15" s="423"/>
      <c r="BB15" s="423"/>
      <c r="BC15" s="423"/>
      <c r="BD15" s="423"/>
      <c r="BE15" s="424"/>
      <c r="BF15" s="425" t="s">
        <v>109</v>
      </c>
      <c r="BG15" s="426"/>
      <c r="BH15" s="426"/>
      <c r="BI15" s="426"/>
      <c r="BJ15" s="426"/>
      <c r="BK15" s="426"/>
      <c r="BL15" s="426"/>
      <c r="BM15" s="426"/>
      <c r="BN15" s="426"/>
      <c r="BO15" s="426"/>
      <c r="BP15" s="426"/>
      <c r="BQ15" s="426"/>
      <c r="BR15" s="426"/>
      <c r="BS15" s="426"/>
      <c r="BT15" s="426"/>
      <c r="BU15" s="426"/>
      <c r="BV15" s="426"/>
      <c r="BW15" s="426"/>
      <c r="BX15" s="427"/>
      <c r="BY15" s="425" t="s">
        <v>110</v>
      </c>
      <c r="BZ15" s="426"/>
      <c r="CA15" s="426"/>
      <c r="CB15" s="426"/>
      <c r="CC15" s="426"/>
      <c r="CD15" s="426"/>
      <c r="CE15" s="426"/>
      <c r="CF15" s="426"/>
      <c r="CG15" s="426"/>
      <c r="CH15" s="426"/>
      <c r="CI15" s="426"/>
      <c r="CJ15" s="426"/>
      <c r="CK15" s="426"/>
      <c r="CL15" s="426"/>
      <c r="CM15" s="426"/>
      <c r="CN15" s="426"/>
      <c r="CO15" s="426"/>
      <c r="CP15" s="426"/>
      <c r="CQ15" s="453"/>
      <c r="CR15" s="140"/>
    </row>
    <row r="16" spans="1:96" ht="26.25" customHeight="1" x14ac:dyDescent="0.15">
      <c r="B16" s="162"/>
      <c r="C16" s="456" t="s">
        <v>111</v>
      </c>
      <c r="D16" s="456"/>
      <c r="E16" s="456"/>
      <c r="F16" s="456"/>
      <c r="G16" s="456"/>
      <c r="H16" s="163"/>
      <c r="I16" s="164"/>
      <c r="J16" s="165"/>
      <c r="K16" s="457">
        <f>宅建協会用!H14</f>
        <v>0</v>
      </c>
      <c r="L16" s="457"/>
      <c r="M16" s="457"/>
      <c r="N16" s="457"/>
      <c r="O16" s="457"/>
      <c r="P16" s="166" t="s">
        <v>0</v>
      </c>
      <c r="Q16" s="85">
        <f>宅建協会用!N14</f>
        <v>0</v>
      </c>
      <c r="R16" s="166" t="s">
        <v>113</v>
      </c>
      <c r="S16" s="165" t="s">
        <v>114</v>
      </c>
      <c r="T16" s="457">
        <f>宅建協会用!R14</f>
        <v>0</v>
      </c>
      <c r="U16" s="457"/>
      <c r="V16" s="457"/>
      <c r="W16" s="457"/>
      <c r="X16" s="457"/>
      <c r="Y16" s="457"/>
      <c r="Z16" s="167" t="s">
        <v>89</v>
      </c>
      <c r="AA16" s="52"/>
      <c r="AB16" s="167"/>
      <c r="AC16" s="167"/>
      <c r="AD16" s="457">
        <f>宅建協会用!Y14</f>
        <v>0</v>
      </c>
      <c r="AE16" s="457"/>
      <c r="AF16" s="457"/>
      <c r="AG16" s="457"/>
      <c r="AH16" s="457"/>
      <c r="AI16" s="166" t="s">
        <v>0</v>
      </c>
      <c r="AJ16" s="85">
        <f>宅建協会用!AE14</f>
        <v>0</v>
      </c>
      <c r="AK16" s="53" t="s">
        <v>113</v>
      </c>
      <c r="AL16" s="167" t="s">
        <v>114</v>
      </c>
      <c r="AM16" s="458">
        <f>宅建協会用!AI14</f>
        <v>0</v>
      </c>
      <c r="AN16" s="458"/>
      <c r="AO16" s="458"/>
      <c r="AP16" s="458"/>
      <c r="AQ16" s="458"/>
      <c r="AR16" s="458"/>
      <c r="AS16" s="167" t="s">
        <v>89</v>
      </c>
      <c r="AT16" s="54"/>
      <c r="AU16" s="140"/>
      <c r="AV16" s="20"/>
      <c r="AY16" s="168"/>
      <c r="AZ16" s="456" t="s">
        <v>111</v>
      </c>
      <c r="BA16" s="456"/>
      <c r="BB16" s="456"/>
      <c r="BC16" s="456"/>
      <c r="BD16" s="456"/>
      <c r="BE16" s="169"/>
      <c r="BF16" s="170"/>
      <c r="BG16" s="171"/>
      <c r="BH16" s="454" t="s">
        <v>112</v>
      </c>
      <c r="BI16" s="454"/>
      <c r="BJ16" s="454"/>
      <c r="BK16" s="454"/>
      <c r="BL16" s="454"/>
      <c r="BM16" s="172" t="s">
        <v>0</v>
      </c>
      <c r="BN16" s="24" t="s">
        <v>116</v>
      </c>
      <c r="BO16" s="172" t="s">
        <v>113</v>
      </c>
      <c r="BP16" s="171" t="s">
        <v>114</v>
      </c>
      <c r="BQ16" s="454" t="s">
        <v>117</v>
      </c>
      <c r="BR16" s="454"/>
      <c r="BS16" s="454"/>
      <c r="BT16" s="454"/>
      <c r="BU16" s="454"/>
      <c r="BV16" s="454"/>
      <c r="BW16" s="173" t="s">
        <v>89</v>
      </c>
      <c r="BX16" s="22"/>
      <c r="BY16" s="174"/>
      <c r="BZ16" s="173"/>
      <c r="CA16" s="454" t="s">
        <v>115</v>
      </c>
      <c r="CB16" s="454"/>
      <c r="CC16" s="454"/>
      <c r="CD16" s="454"/>
      <c r="CE16" s="454"/>
      <c r="CF16" s="172" t="s">
        <v>0</v>
      </c>
      <c r="CG16" s="24" t="s">
        <v>118</v>
      </c>
      <c r="CH16" s="21" t="s">
        <v>113</v>
      </c>
      <c r="CI16" s="173" t="s">
        <v>114</v>
      </c>
      <c r="CJ16" s="455" t="s">
        <v>119</v>
      </c>
      <c r="CK16" s="455"/>
      <c r="CL16" s="455"/>
      <c r="CM16" s="455"/>
      <c r="CN16" s="455"/>
      <c r="CO16" s="455"/>
      <c r="CP16" s="173" t="s">
        <v>89</v>
      </c>
      <c r="CQ16" s="23"/>
      <c r="CR16" s="140"/>
    </row>
    <row r="17" spans="2:96" ht="13.5" customHeight="1" x14ac:dyDescent="0.15">
      <c r="B17" s="162"/>
      <c r="C17" s="456" t="s">
        <v>120</v>
      </c>
      <c r="D17" s="456"/>
      <c r="E17" s="456"/>
      <c r="F17" s="456"/>
      <c r="G17" s="456"/>
      <c r="H17" s="163"/>
      <c r="I17" s="55"/>
      <c r="J17" s="56"/>
      <c r="L17" s="83"/>
      <c r="N17" s="460" t="str">
        <f>IF(宅建協会用!M15="","　　年　　月　　日",DATE(宅建協会用!M15+2018,宅建協会用!P15,宅建協会用!S15))</f>
        <v>　　年　　月　　日</v>
      </c>
      <c r="O17" s="460"/>
      <c r="P17" s="460"/>
      <c r="Q17" s="460"/>
      <c r="R17" s="460"/>
      <c r="S17" s="460"/>
      <c r="T17" s="460"/>
      <c r="U17" s="460"/>
      <c r="W17" s="84"/>
      <c r="AA17" s="175"/>
      <c r="AB17" s="55"/>
      <c r="AC17" s="56"/>
      <c r="AD17" s="176"/>
      <c r="AE17" s="56"/>
      <c r="AF17" s="232"/>
      <c r="AG17" s="460" t="str">
        <f>IF(宅建協会用!AD15="","        年　　月　　日",DATE(宅建協会用!AD15+2018,宅建協会用!AG15,宅建協会用!AJ15))</f>
        <v xml:space="preserve">        年　　月　　日</v>
      </c>
      <c r="AH17" s="460"/>
      <c r="AI17" s="460"/>
      <c r="AJ17" s="460"/>
      <c r="AK17" s="460"/>
      <c r="AL17" s="460"/>
      <c r="AM17" s="460"/>
      <c r="AN17" s="460"/>
      <c r="AO17" s="13"/>
      <c r="AP17" s="56"/>
      <c r="AR17" s="176"/>
      <c r="AS17" s="176"/>
      <c r="AT17" s="177"/>
      <c r="AU17" s="140"/>
      <c r="AV17" s="20"/>
      <c r="AY17" s="168"/>
      <c r="AZ17" s="459" t="s">
        <v>120</v>
      </c>
      <c r="BA17" s="459"/>
      <c r="BB17" s="459"/>
      <c r="BC17" s="459"/>
      <c r="BD17" s="459"/>
      <c r="BE17" s="169"/>
      <c r="BF17" s="29"/>
      <c r="BG17" s="26"/>
      <c r="BH17" s="178"/>
      <c r="BI17" s="26"/>
      <c r="BJ17" s="178"/>
      <c r="BK17" s="26"/>
      <c r="BL17" s="178"/>
      <c r="BM17" s="26"/>
      <c r="BN17" s="178"/>
      <c r="BO17" s="179" t="s">
        <v>97</v>
      </c>
      <c r="BP17" s="25"/>
      <c r="BQ17" s="25"/>
      <c r="BR17" s="179" t="s">
        <v>98</v>
      </c>
      <c r="BS17" s="25"/>
      <c r="BT17" s="179"/>
      <c r="BU17" s="25" t="s">
        <v>99</v>
      </c>
      <c r="BV17" s="178"/>
      <c r="BW17" s="178"/>
      <c r="BX17" s="180"/>
      <c r="BY17" s="29"/>
      <c r="BZ17" s="26"/>
      <c r="CA17" s="178"/>
      <c r="CB17" s="26"/>
      <c r="CC17" s="178"/>
      <c r="CD17" s="26"/>
      <c r="CE17" s="178"/>
      <c r="CF17" s="26"/>
      <c r="CG17" s="178"/>
      <c r="CH17" s="179" t="s">
        <v>97</v>
      </c>
      <c r="CI17" s="26"/>
      <c r="CJ17" s="26"/>
      <c r="CK17" s="179" t="s">
        <v>98</v>
      </c>
      <c r="CL17" s="25"/>
      <c r="CM17" s="179"/>
      <c r="CN17" s="25" t="s">
        <v>99</v>
      </c>
      <c r="CO17" s="178"/>
      <c r="CP17" s="178"/>
      <c r="CQ17" s="181"/>
      <c r="CR17" s="140"/>
    </row>
    <row r="18" spans="2:96" ht="13.5" customHeight="1" x14ac:dyDescent="0.15">
      <c r="B18" s="182"/>
      <c r="C18" s="473" t="s">
        <v>169</v>
      </c>
      <c r="D18" s="473"/>
      <c r="E18" s="473"/>
      <c r="F18" s="473"/>
      <c r="G18" s="473"/>
      <c r="H18" s="183"/>
      <c r="I18" s="57"/>
      <c r="N18" s="471" t="str">
        <f>IF(宅建協会用!M15="","　　年　　月　　日",N17+1)</f>
        <v>　　年　　月　　日</v>
      </c>
      <c r="O18" s="471"/>
      <c r="P18" s="471"/>
      <c r="Q18" s="471"/>
      <c r="R18" s="471"/>
      <c r="S18" s="471"/>
      <c r="T18" s="471"/>
      <c r="U18" s="471"/>
      <c r="V18" s="461" t="s">
        <v>195</v>
      </c>
      <c r="W18" s="461"/>
      <c r="AB18" s="57"/>
      <c r="AC18" s="58"/>
      <c r="AD18" s="184"/>
      <c r="AE18" s="58"/>
      <c r="AF18" s="233"/>
      <c r="AG18" s="471" t="str">
        <f>IF(宅建協会用!AD15="","　　年　　月　　日",AG17+1)</f>
        <v>　　年　　月　　日</v>
      </c>
      <c r="AH18" s="471"/>
      <c r="AI18" s="471"/>
      <c r="AJ18" s="471"/>
      <c r="AK18" s="471"/>
      <c r="AL18" s="471"/>
      <c r="AM18" s="471"/>
      <c r="AN18" s="471"/>
      <c r="AO18" s="476" t="s">
        <v>195</v>
      </c>
      <c r="AP18" s="476"/>
      <c r="AQ18" s="59"/>
      <c r="AR18" s="184"/>
      <c r="AS18" s="184"/>
      <c r="AT18" s="185"/>
      <c r="AU18" s="140"/>
      <c r="AV18" s="13"/>
      <c r="AY18" s="186"/>
      <c r="AZ18" s="494" t="s">
        <v>169</v>
      </c>
      <c r="BA18" s="494"/>
      <c r="BB18" s="494"/>
      <c r="BC18" s="494"/>
      <c r="BD18" s="494"/>
      <c r="BE18" s="187"/>
      <c r="BF18" s="36"/>
      <c r="BG18" s="13"/>
      <c r="BH18" s="188"/>
      <c r="BI18" s="13"/>
      <c r="BJ18" s="188"/>
      <c r="BK18" s="13"/>
      <c r="BL18" s="188"/>
      <c r="BM18" s="13"/>
      <c r="BN18" s="188"/>
      <c r="BO18" s="159" t="s">
        <v>97</v>
      </c>
      <c r="BP18" s="43"/>
      <c r="BQ18" s="43"/>
      <c r="BR18" s="159" t="s">
        <v>98</v>
      </c>
      <c r="BS18" s="43"/>
      <c r="BT18" s="159"/>
      <c r="BU18" s="43" t="s">
        <v>99</v>
      </c>
      <c r="BV18" s="409" t="s">
        <v>121</v>
      </c>
      <c r="BW18" s="409"/>
      <c r="BX18" s="189"/>
      <c r="BY18" s="36"/>
      <c r="BZ18" s="13"/>
      <c r="CA18" s="188"/>
      <c r="CB18" s="13"/>
      <c r="CC18" s="188"/>
      <c r="CD18" s="13"/>
      <c r="CE18" s="188"/>
      <c r="CF18" s="13"/>
      <c r="CG18" s="188"/>
      <c r="CH18" s="159" t="s">
        <v>97</v>
      </c>
      <c r="CI18" s="13"/>
      <c r="CJ18" s="13"/>
      <c r="CK18" s="159" t="s">
        <v>98</v>
      </c>
      <c r="CL18" s="43"/>
      <c r="CM18" s="159"/>
      <c r="CN18" s="43" t="s">
        <v>99</v>
      </c>
      <c r="CO18" s="409" t="s">
        <v>121</v>
      </c>
      <c r="CP18" s="409"/>
      <c r="CQ18" s="190"/>
      <c r="CR18" s="140"/>
    </row>
    <row r="19" spans="2:96" ht="13.5" customHeight="1" x14ac:dyDescent="0.15">
      <c r="B19" s="191"/>
      <c r="C19" s="464"/>
      <c r="D19" s="464"/>
      <c r="E19" s="464"/>
      <c r="F19" s="464"/>
      <c r="G19" s="464"/>
      <c r="H19" s="192"/>
      <c r="I19" s="60"/>
      <c r="J19" s="61"/>
      <c r="K19" s="193"/>
      <c r="L19" s="61"/>
      <c r="M19" s="62"/>
      <c r="N19" s="472" t="str">
        <f>IF(宅建協会用!M15="","　　年　　月　　日",EDATE(N18,60)-1)</f>
        <v>　　年　　月　　日</v>
      </c>
      <c r="O19" s="472"/>
      <c r="P19" s="472"/>
      <c r="Q19" s="472"/>
      <c r="R19" s="472"/>
      <c r="S19" s="472"/>
      <c r="T19" s="472"/>
      <c r="U19" s="472"/>
      <c r="V19" s="475" t="s">
        <v>196</v>
      </c>
      <c r="W19" s="475"/>
      <c r="X19" s="80"/>
      <c r="Y19" s="474"/>
      <c r="Z19" s="474"/>
      <c r="AA19" s="194"/>
      <c r="AB19" s="60"/>
      <c r="AC19" s="61"/>
      <c r="AD19" s="193"/>
      <c r="AE19" s="61"/>
      <c r="AF19" s="62"/>
      <c r="AG19" s="472" t="str">
        <f>IF(宅建協会用!AD15="","　　年　　月　　日",EDATE(AG17,60))</f>
        <v>　　年　　月　　日</v>
      </c>
      <c r="AH19" s="472"/>
      <c r="AI19" s="472"/>
      <c r="AJ19" s="472"/>
      <c r="AK19" s="472"/>
      <c r="AL19" s="472"/>
      <c r="AM19" s="472"/>
      <c r="AN19" s="472"/>
      <c r="AO19" s="475" t="s">
        <v>196</v>
      </c>
      <c r="AP19" s="475"/>
      <c r="AQ19" s="63"/>
      <c r="AR19" s="193"/>
      <c r="AS19" s="193"/>
      <c r="AT19" s="195"/>
      <c r="AU19" s="140"/>
      <c r="AV19" s="13"/>
      <c r="AY19" s="196"/>
      <c r="AZ19" s="495"/>
      <c r="BA19" s="495"/>
      <c r="BB19" s="495"/>
      <c r="BC19" s="495"/>
      <c r="BD19" s="495"/>
      <c r="BE19" s="197"/>
      <c r="BF19" s="33"/>
      <c r="BG19" s="15"/>
      <c r="BH19" s="198"/>
      <c r="BI19" s="15"/>
      <c r="BJ19" s="198"/>
      <c r="BK19" s="15"/>
      <c r="BL19" s="198"/>
      <c r="BM19" s="15"/>
      <c r="BN19" s="198"/>
      <c r="BO19" s="199" t="s">
        <v>97</v>
      </c>
      <c r="BP19" s="27"/>
      <c r="BQ19" s="27"/>
      <c r="BR19" s="199" t="s">
        <v>98</v>
      </c>
      <c r="BS19" s="27"/>
      <c r="BT19" s="199"/>
      <c r="BU19" s="27" t="s">
        <v>99</v>
      </c>
      <c r="BV19" s="492" t="s">
        <v>123</v>
      </c>
      <c r="BW19" s="492"/>
      <c r="BX19" s="200"/>
      <c r="BY19" s="33"/>
      <c r="BZ19" s="15"/>
      <c r="CA19" s="198"/>
      <c r="CB19" s="15"/>
      <c r="CC19" s="198"/>
      <c r="CD19" s="15"/>
      <c r="CE19" s="198"/>
      <c r="CF19" s="15"/>
      <c r="CG19" s="198"/>
      <c r="CH19" s="199" t="s">
        <v>97</v>
      </c>
      <c r="CI19" s="15"/>
      <c r="CJ19" s="15"/>
      <c r="CK19" s="199" t="s">
        <v>98</v>
      </c>
      <c r="CL19" s="27"/>
      <c r="CM19" s="199"/>
      <c r="CN19" s="27" t="s">
        <v>99</v>
      </c>
      <c r="CO19" s="492" t="s">
        <v>123</v>
      </c>
      <c r="CP19" s="492"/>
      <c r="CQ19" s="201"/>
      <c r="CR19" s="140"/>
    </row>
    <row r="20" spans="2:96" ht="12" customHeight="1" x14ac:dyDescent="0.15">
      <c r="B20" s="462"/>
      <c r="C20" s="456" t="s">
        <v>100</v>
      </c>
      <c r="D20" s="456"/>
      <c r="E20" s="456"/>
      <c r="F20" s="456"/>
      <c r="G20" s="456"/>
      <c r="H20" s="465"/>
      <c r="I20" s="202"/>
      <c r="J20" s="467" t="s">
        <v>124</v>
      </c>
      <c r="K20" s="467"/>
      <c r="L20" s="468">
        <f>宅建協会用!L16</f>
        <v>0</v>
      </c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64"/>
      <c r="AB20" s="56"/>
      <c r="AC20" s="467" t="s">
        <v>124</v>
      </c>
      <c r="AD20" s="467"/>
      <c r="AE20" s="468">
        <f>宅建協会用!AC16</f>
        <v>0</v>
      </c>
      <c r="AF20" s="468"/>
      <c r="AG20" s="468"/>
      <c r="AH20" s="468"/>
      <c r="AI20" s="468"/>
      <c r="AJ20" s="468"/>
      <c r="AK20" s="468"/>
      <c r="AL20" s="468"/>
      <c r="AM20" s="468"/>
      <c r="AN20" s="468"/>
      <c r="AO20" s="468"/>
      <c r="AP20" s="468"/>
      <c r="AQ20" s="468"/>
      <c r="AR20" s="468"/>
      <c r="AS20" s="468"/>
      <c r="AT20" s="65"/>
      <c r="AU20" s="140"/>
      <c r="AV20" s="13"/>
      <c r="AY20" s="469"/>
      <c r="AZ20" s="459" t="s">
        <v>100</v>
      </c>
      <c r="BA20" s="459"/>
      <c r="BB20" s="459"/>
      <c r="BC20" s="459"/>
      <c r="BD20" s="459"/>
      <c r="BE20" s="412"/>
      <c r="BF20" s="203"/>
      <c r="BG20" s="414" t="s">
        <v>124</v>
      </c>
      <c r="BH20" s="414"/>
      <c r="BI20" s="533"/>
      <c r="BJ20" s="533"/>
      <c r="BK20" s="533"/>
      <c r="BL20" s="533"/>
      <c r="BM20" s="533"/>
      <c r="BN20" s="533"/>
      <c r="BO20" s="533"/>
      <c r="BP20" s="533"/>
      <c r="BQ20" s="533"/>
      <c r="BR20" s="533"/>
      <c r="BS20" s="533"/>
      <c r="BT20" s="533"/>
      <c r="BU20" s="533"/>
      <c r="BV20" s="533"/>
      <c r="BW20" s="533"/>
      <c r="BX20" s="28"/>
      <c r="BY20" s="29"/>
      <c r="BZ20" s="414" t="s">
        <v>124</v>
      </c>
      <c r="CA20" s="414"/>
      <c r="CB20" s="533"/>
      <c r="CC20" s="533"/>
      <c r="CD20" s="533"/>
      <c r="CE20" s="533"/>
      <c r="CF20" s="533"/>
      <c r="CG20" s="533"/>
      <c r="CH20" s="533"/>
      <c r="CI20" s="533"/>
      <c r="CJ20" s="533"/>
      <c r="CK20" s="533"/>
      <c r="CL20" s="533"/>
      <c r="CM20" s="533"/>
      <c r="CN20" s="533"/>
      <c r="CO20" s="533"/>
      <c r="CP20" s="533"/>
      <c r="CQ20" s="30"/>
      <c r="CR20" s="140"/>
    </row>
    <row r="21" spans="2:96" ht="18.75" customHeight="1" x14ac:dyDescent="0.15">
      <c r="B21" s="463"/>
      <c r="C21" s="464"/>
      <c r="D21" s="464"/>
      <c r="E21" s="464"/>
      <c r="F21" s="464"/>
      <c r="G21" s="464"/>
      <c r="H21" s="466"/>
      <c r="I21" s="66"/>
      <c r="J21" s="477">
        <f>宅建協会用!H17</f>
        <v>0</v>
      </c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67"/>
      <c r="AB21" s="61"/>
      <c r="AC21" s="477">
        <f>宅建協会用!Y17</f>
        <v>0</v>
      </c>
      <c r="AD21" s="477"/>
      <c r="AE21" s="477"/>
      <c r="AF21" s="477"/>
      <c r="AG21" s="477"/>
      <c r="AH21" s="477"/>
      <c r="AI21" s="477"/>
      <c r="AJ21" s="477"/>
      <c r="AK21" s="477"/>
      <c r="AL21" s="477"/>
      <c r="AM21" s="477"/>
      <c r="AN21" s="477"/>
      <c r="AO21" s="477"/>
      <c r="AP21" s="477"/>
      <c r="AQ21" s="477"/>
      <c r="AR21" s="477"/>
      <c r="AS21" s="477"/>
      <c r="AT21" s="68"/>
      <c r="AU21" s="140"/>
      <c r="AV21" s="13"/>
      <c r="AY21" s="470"/>
      <c r="AZ21" s="495"/>
      <c r="BA21" s="495"/>
      <c r="BB21" s="495"/>
      <c r="BC21" s="495"/>
      <c r="BD21" s="495"/>
      <c r="BE21" s="413"/>
      <c r="BF21" s="31"/>
      <c r="BG21" s="15"/>
      <c r="BH21" s="411" t="s">
        <v>125</v>
      </c>
      <c r="BI21" s="411"/>
      <c r="BJ21" s="411"/>
      <c r="BK21" s="411"/>
      <c r="BL21" s="411"/>
      <c r="BM21" s="411"/>
      <c r="BN21" s="411"/>
      <c r="BO21" s="411"/>
      <c r="BP21" s="411"/>
      <c r="BQ21" s="411"/>
      <c r="BR21" s="411"/>
      <c r="BS21" s="411"/>
      <c r="BT21" s="411"/>
      <c r="BU21" s="411"/>
      <c r="BV21" s="411"/>
      <c r="BW21" s="411"/>
      <c r="BX21" s="32"/>
      <c r="BY21" s="33"/>
      <c r="BZ21" s="15"/>
      <c r="CA21" s="411" t="s">
        <v>126</v>
      </c>
      <c r="CB21" s="411"/>
      <c r="CC21" s="411"/>
      <c r="CD21" s="411"/>
      <c r="CE21" s="411"/>
      <c r="CF21" s="411"/>
      <c r="CG21" s="411"/>
      <c r="CH21" s="411"/>
      <c r="CI21" s="411"/>
      <c r="CJ21" s="411"/>
      <c r="CK21" s="411"/>
      <c r="CL21" s="411"/>
      <c r="CM21" s="411"/>
      <c r="CN21" s="411"/>
      <c r="CO21" s="411"/>
      <c r="CP21" s="411"/>
      <c r="CQ21" s="34"/>
      <c r="CR21" s="140"/>
    </row>
    <row r="22" spans="2:96" ht="15.75" customHeight="1" x14ac:dyDescent="0.15">
      <c r="B22" s="462"/>
      <c r="C22" s="456" t="s">
        <v>127</v>
      </c>
      <c r="D22" s="456"/>
      <c r="E22" s="456"/>
      <c r="F22" s="456"/>
      <c r="G22" s="456"/>
      <c r="H22" s="465"/>
      <c r="I22" s="69"/>
      <c r="J22" s="467" t="s">
        <v>124</v>
      </c>
      <c r="K22" s="467"/>
      <c r="L22" s="480">
        <f>宅建協会用!L21</f>
        <v>0</v>
      </c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64"/>
      <c r="AB22" s="70"/>
      <c r="AC22" s="467" t="s">
        <v>124</v>
      </c>
      <c r="AD22" s="467"/>
      <c r="AE22" s="480">
        <f>宅建協会用!AC21</f>
        <v>0</v>
      </c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480"/>
      <c r="AQ22" s="480"/>
      <c r="AR22" s="480"/>
      <c r="AS22" s="480"/>
      <c r="AT22" s="65"/>
      <c r="AU22" s="140"/>
      <c r="AV22" s="13"/>
      <c r="AY22" s="469"/>
      <c r="AZ22" s="459" t="s">
        <v>127</v>
      </c>
      <c r="BA22" s="459"/>
      <c r="BB22" s="459"/>
      <c r="BC22" s="459"/>
      <c r="BD22" s="459"/>
      <c r="BE22" s="412"/>
      <c r="BF22" s="35"/>
      <c r="BG22" s="414" t="s">
        <v>124</v>
      </c>
      <c r="BH22" s="414"/>
      <c r="BI22" s="523"/>
      <c r="BJ22" s="523"/>
      <c r="BK22" s="523"/>
      <c r="BL22" s="523"/>
      <c r="BM22" s="523"/>
      <c r="BN22" s="523"/>
      <c r="BO22" s="523"/>
      <c r="BP22" s="523"/>
      <c r="BQ22" s="523"/>
      <c r="BR22" s="523"/>
      <c r="BS22" s="523"/>
      <c r="BT22" s="523"/>
      <c r="BU22" s="523"/>
      <c r="BV22" s="523"/>
      <c r="BW22" s="523"/>
      <c r="BX22" s="28"/>
      <c r="BY22" s="25"/>
      <c r="BZ22" s="414" t="s">
        <v>124</v>
      </c>
      <c r="CA22" s="414"/>
      <c r="CB22" s="523"/>
      <c r="CC22" s="523"/>
      <c r="CD22" s="523"/>
      <c r="CE22" s="523"/>
      <c r="CF22" s="523"/>
      <c r="CG22" s="523"/>
      <c r="CH22" s="523"/>
      <c r="CI22" s="523"/>
      <c r="CJ22" s="523"/>
      <c r="CK22" s="523"/>
      <c r="CL22" s="523"/>
      <c r="CM22" s="523"/>
      <c r="CN22" s="523"/>
      <c r="CO22" s="523"/>
      <c r="CP22" s="523"/>
      <c r="CQ22" s="30"/>
      <c r="CR22" s="140"/>
    </row>
    <row r="23" spans="2:96" ht="18.75" customHeight="1" x14ac:dyDescent="0.15">
      <c r="B23" s="478"/>
      <c r="C23" s="473"/>
      <c r="D23" s="473"/>
      <c r="E23" s="473"/>
      <c r="F23" s="473"/>
      <c r="G23" s="473"/>
      <c r="H23" s="479"/>
      <c r="I23" s="57"/>
      <c r="J23" s="481">
        <f>宅建協会用!H22</f>
        <v>0</v>
      </c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71"/>
      <c r="AB23" s="58"/>
      <c r="AC23" s="481">
        <f>宅建協会用!Y22</f>
        <v>0</v>
      </c>
      <c r="AD23" s="481"/>
      <c r="AE23" s="481"/>
      <c r="AF23" s="481"/>
      <c r="AG23" s="481"/>
      <c r="AH23" s="481"/>
      <c r="AI23" s="481"/>
      <c r="AJ23" s="481"/>
      <c r="AK23" s="481"/>
      <c r="AL23" s="481"/>
      <c r="AM23" s="481"/>
      <c r="AN23" s="481"/>
      <c r="AO23" s="481"/>
      <c r="AP23" s="481"/>
      <c r="AQ23" s="481"/>
      <c r="AR23" s="481"/>
      <c r="AS23" s="481"/>
      <c r="AT23" s="72"/>
      <c r="AU23" s="140"/>
      <c r="AV23" s="13"/>
      <c r="AY23" s="493"/>
      <c r="AZ23" s="494"/>
      <c r="BA23" s="494"/>
      <c r="BB23" s="494"/>
      <c r="BC23" s="494"/>
      <c r="BD23" s="494"/>
      <c r="BE23" s="518"/>
      <c r="BF23" s="36"/>
      <c r="BG23" s="489" t="s">
        <v>170</v>
      </c>
      <c r="BH23" s="489"/>
      <c r="BI23" s="489"/>
      <c r="BJ23" s="489"/>
      <c r="BK23" s="489"/>
      <c r="BL23" s="489"/>
      <c r="BM23" s="489"/>
      <c r="BN23" s="489"/>
      <c r="BO23" s="489"/>
      <c r="BP23" s="489"/>
      <c r="BQ23" s="489"/>
      <c r="BR23" s="489"/>
      <c r="BS23" s="489"/>
      <c r="BT23" s="489"/>
      <c r="BU23" s="489"/>
      <c r="BV23" s="489"/>
      <c r="BW23" s="489"/>
      <c r="BX23" s="44"/>
      <c r="BY23" s="13"/>
      <c r="BZ23" s="489" t="s">
        <v>171</v>
      </c>
      <c r="CA23" s="489"/>
      <c r="CB23" s="489"/>
      <c r="CC23" s="489"/>
      <c r="CD23" s="489"/>
      <c r="CE23" s="489"/>
      <c r="CF23" s="489"/>
      <c r="CG23" s="489"/>
      <c r="CH23" s="489"/>
      <c r="CI23" s="489"/>
      <c r="CJ23" s="489"/>
      <c r="CK23" s="489"/>
      <c r="CL23" s="489"/>
      <c r="CM23" s="489"/>
      <c r="CN23" s="489"/>
      <c r="CO23" s="489"/>
      <c r="CP23" s="489"/>
      <c r="CQ23" s="45"/>
      <c r="CR23" s="140"/>
    </row>
    <row r="24" spans="2:96" ht="18.75" customHeight="1" x14ac:dyDescent="0.15">
      <c r="B24" s="463"/>
      <c r="C24" s="464" t="s">
        <v>172</v>
      </c>
      <c r="D24" s="464"/>
      <c r="E24" s="464"/>
      <c r="F24" s="464"/>
      <c r="G24" s="464"/>
      <c r="H24" s="466"/>
      <c r="I24" s="60"/>
      <c r="J24" s="61"/>
      <c r="K24" s="61"/>
      <c r="L24" s="61"/>
      <c r="M24" s="61"/>
      <c r="N24" s="61"/>
      <c r="O24" s="482">
        <f>宅建協会用!K23</f>
        <v>0</v>
      </c>
      <c r="P24" s="482"/>
      <c r="Q24" s="396">
        <f>宅建協会用!L23</f>
        <v>0</v>
      </c>
      <c r="R24" s="396"/>
      <c r="S24" s="61" t="s">
        <v>97</v>
      </c>
      <c r="T24" s="396">
        <f>宅建協会用!O23</f>
        <v>0</v>
      </c>
      <c r="U24" s="396"/>
      <c r="V24" s="61" t="s">
        <v>98</v>
      </c>
      <c r="W24" s="396">
        <f>宅建協会用!R23</f>
        <v>0</v>
      </c>
      <c r="X24" s="396"/>
      <c r="Y24" s="193" t="s">
        <v>99</v>
      </c>
      <c r="Z24" s="396">
        <f>宅建協会用!W23</f>
        <v>0</v>
      </c>
      <c r="AA24" s="397"/>
      <c r="AB24" s="61"/>
      <c r="AC24" s="61"/>
      <c r="AD24" s="61"/>
      <c r="AE24" s="61"/>
      <c r="AF24" s="61"/>
      <c r="AG24" s="61"/>
      <c r="AH24" s="482">
        <f>宅建協会用!AB23</f>
        <v>0</v>
      </c>
      <c r="AI24" s="482"/>
      <c r="AJ24" s="396">
        <f>宅建協会用!AC23</f>
        <v>0</v>
      </c>
      <c r="AK24" s="396"/>
      <c r="AL24" s="61" t="s">
        <v>97</v>
      </c>
      <c r="AM24" s="396">
        <f>宅建協会用!AF23</f>
        <v>0</v>
      </c>
      <c r="AN24" s="396"/>
      <c r="AO24" s="61" t="s">
        <v>98</v>
      </c>
      <c r="AP24" s="396">
        <f>宅建協会用!AI23</f>
        <v>0</v>
      </c>
      <c r="AQ24" s="396"/>
      <c r="AR24" s="193" t="s">
        <v>99</v>
      </c>
      <c r="AS24" s="396">
        <f>宅建協会用!AN23</f>
        <v>0</v>
      </c>
      <c r="AT24" s="398"/>
      <c r="AU24" s="140"/>
      <c r="AV24" s="13"/>
      <c r="AY24" s="470"/>
      <c r="AZ24" s="495"/>
      <c r="BA24" s="495"/>
      <c r="BB24" s="495"/>
      <c r="BC24" s="495"/>
      <c r="BD24" s="495"/>
      <c r="BE24" s="413"/>
      <c r="BF24" s="33"/>
      <c r="BG24" s="15"/>
      <c r="BH24" s="15"/>
      <c r="BI24" s="15"/>
      <c r="BJ24" s="15"/>
      <c r="BK24" s="15"/>
      <c r="BL24" s="15"/>
      <c r="BM24" s="15"/>
      <c r="BN24" s="198"/>
      <c r="BO24" s="198"/>
      <c r="BP24" s="198"/>
      <c r="BQ24" s="46" t="s">
        <v>97</v>
      </c>
      <c r="BR24" s="46"/>
      <c r="BS24" s="198"/>
      <c r="BT24" s="46" t="s">
        <v>98</v>
      </c>
      <c r="BU24" s="198"/>
      <c r="BV24" s="46"/>
      <c r="BW24" s="198" t="s">
        <v>99</v>
      </c>
      <c r="BX24" s="32"/>
      <c r="BY24" s="15"/>
      <c r="BZ24" s="15"/>
      <c r="CA24" s="15"/>
      <c r="CB24" s="15"/>
      <c r="CC24" s="15"/>
      <c r="CD24" s="15"/>
      <c r="CE24" s="15"/>
      <c r="CF24" s="15"/>
      <c r="CG24" s="198"/>
      <c r="CH24" s="198"/>
      <c r="CI24" s="46"/>
      <c r="CJ24" s="46" t="s">
        <v>97</v>
      </c>
      <c r="CK24" s="46"/>
      <c r="CL24" s="198"/>
      <c r="CM24" s="46" t="s">
        <v>98</v>
      </c>
      <c r="CN24" s="198"/>
      <c r="CO24" s="46"/>
      <c r="CP24" s="198" t="s">
        <v>99</v>
      </c>
      <c r="CQ24" s="34"/>
      <c r="CR24" s="140"/>
    </row>
    <row r="25" spans="2:96" ht="12.75" customHeight="1" x14ac:dyDescent="0.15">
      <c r="B25" s="462"/>
      <c r="C25" s="483" t="s">
        <v>128</v>
      </c>
      <c r="D25" s="456"/>
      <c r="E25" s="456"/>
      <c r="F25" s="456"/>
      <c r="G25" s="456"/>
      <c r="H25" s="465"/>
      <c r="I25" s="164" t="s">
        <v>129</v>
      </c>
      <c r="J25" s="487" t="str">
        <f>IF(宅建協会用!I18="","",宅建協会用!I18)</f>
        <v/>
      </c>
      <c r="K25" s="487"/>
      <c r="L25" s="487"/>
      <c r="M25" s="487"/>
      <c r="N25" s="487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64"/>
      <c r="AB25" s="176" t="s">
        <v>129</v>
      </c>
      <c r="AC25" s="487" t="str">
        <f>IF(宅建協会用!Z18="","",宅建協会用!Z18)</f>
        <v/>
      </c>
      <c r="AD25" s="487"/>
      <c r="AE25" s="487"/>
      <c r="AF25" s="487"/>
      <c r="AG25" s="487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65"/>
      <c r="AU25" s="140"/>
      <c r="AV25" s="13"/>
      <c r="AY25" s="469"/>
      <c r="AZ25" s="459" t="s">
        <v>128</v>
      </c>
      <c r="BA25" s="459"/>
      <c r="BB25" s="459"/>
      <c r="BC25" s="459"/>
      <c r="BD25" s="459"/>
      <c r="BE25" s="412"/>
      <c r="BF25" s="178" t="s">
        <v>129</v>
      </c>
      <c r="BG25" s="488" t="s">
        <v>188</v>
      </c>
      <c r="BH25" s="488"/>
      <c r="BI25" s="488"/>
      <c r="BJ25" s="488"/>
      <c r="BK25" s="488"/>
      <c r="BL25" s="79"/>
      <c r="BM25" s="79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8"/>
      <c r="BY25" s="178" t="s">
        <v>129</v>
      </c>
      <c r="BZ25" s="490" t="s">
        <v>189</v>
      </c>
      <c r="CA25" s="490"/>
      <c r="CB25" s="490"/>
      <c r="CC25" s="490"/>
      <c r="CD25" s="490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30"/>
      <c r="CR25" s="140"/>
    </row>
    <row r="26" spans="2:96" ht="22.5" customHeight="1" x14ac:dyDescent="0.15">
      <c r="B26" s="478"/>
      <c r="C26" s="473"/>
      <c r="D26" s="473"/>
      <c r="E26" s="473"/>
      <c r="F26" s="473"/>
      <c r="G26" s="473"/>
      <c r="H26" s="479"/>
      <c r="I26" s="206"/>
      <c r="J26" s="410">
        <f>宅建協会用!H19</f>
        <v>0</v>
      </c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71"/>
      <c r="AB26" s="184"/>
      <c r="AC26" s="410">
        <f>宅建協会用!Y19</f>
        <v>0</v>
      </c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73"/>
      <c r="AU26" s="140"/>
      <c r="AV26" s="13"/>
      <c r="AY26" s="493"/>
      <c r="AZ26" s="494"/>
      <c r="BA26" s="494"/>
      <c r="BB26" s="494"/>
      <c r="BC26" s="494"/>
      <c r="BD26" s="494"/>
      <c r="BE26" s="518"/>
      <c r="BF26" s="207"/>
      <c r="BG26" s="519" t="s">
        <v>173</v>
      </c>
      <c r="BH26" s="519"/>
      <c r="BI26" s="519"/>
      <c r="BJ26" s="519"/>
      <c r="BK26" s="519"/>
      <c r="BL26" s="519"/>
      <c r="BM26" s="519"/>
      <c r="BN26" s="519"/>
      <c r="BO26" s="519"/>
      <c r="BP26" s="519"/>
      <c r="BQ26" s="519"/>
      <c r="BR26" s="519"/>
      <c r="BS26" s="519"/>
      <c r="BT26" s="519"/>
      <c r="BU26" s="519"/>
      <c r="BV26" s="519"/>
      <c r="BW26" s="519"/>
      <c r="BX26" s="44"/>
      <c r="BY26" s="188"/>
      <c r="BZ26" s="489" t="s">
        <v>173</v>
      </c>
      <c r="CA26" s="489"/>
      <c r="CB26" s="489"/>
      <c r="CC26" s="489"/>
      <c r="CD26" s="489"/>
      <c r="CE26" s="489"/>
      <c r="CF26" s="489"/>
      <c r="CG26" s="489"/>
      <c r="CH26" s="489"/>
      <c r="CI26" s="489"/>
      <c r="CJ26" s="489"/>
      <c r="CK26" s="489"/>
      <c r="CL26" s="489"/>
      <c r="CM26" s="489"/>
      <c r="CN26" s="489"/>
      <c r="CO26" s="489"/>
      <c r="CP26" s="489"/>
      <c r="CQ26" s="47"/>
      <c r="CR26" s="140"/>
    </row>
    <row r="27" spans="2:96" ht="12.75" customHeight="1" x14ac:dyDescent="0.15">
      <c r="B27" s="463"/>
      <c r="C27" s="464"/>
      <c r="D27" s="464"/>
      <c r="E27" s="464"/>
      <c r="F27" s="464"/>
      <c r="G27" s="464"/>
      <c r="H27" s="466"/>
      <c r="I27" s="484" t="s">
        <v>174</v>
      </c>
      <c r="J27" s="482"/>
      <c r="K27" s="396">
        <f>宅建協会用!J20</f>
        <v>0</v>
      </c>
      <c r="L27" s="396"/>
      <c r="M27" s="396"/>
      <c r="N27" s="396"/>
      <c r="O27" s="396"/>
      <c r="P27" s="396"/>
      <c r="Q27" s="61"/>
      <c r="R27" s="482" t="s">
        <v>176</v>
      </c>
      <c r="S27" s="482"/>
      <c r="T27" s="396">
        <f>宅建協会用!S20</f>
        <v>0</v>
      </c>
      <c r="U27" s="396"/>
      <c r="V27" s="396"/>
      <c r="W27" s="396"/>
      <c r="X27" s="396"/>
      <c r="Y27" s="396"/>
      <c r="Z27" s="193"/>
      <c r="AA27" s="67"/>
      <c r="AB27" s="484" t="s">
        <v>174</v>
      </c>
      <c r="AC27" s="482"/>
      <c r="AD27" s="396">
        <f>宅建協会用!AA20</f>
        <v>0</v>
      </c>
      <c r="AE27" s="396"/>
      <c r="AF27" s="396"/>
      <c r="AG27" s="396"/>
      <c r="AH27" s="396"/>
      <c r="AI27" s="396"/>
      <c r="AJ27" s="61"/>
      <c r="AK27" s="482" t="s">
        <v>176</v>
      </c>
      <c r="AL27" s="482"/>
      <c r="AM27" s="396">
        <f>宅建協会用!AJ20</f>
        <v>0</v>
      </c>
      <c r="AN27" s="396"/>
      <c r="AO27" s="396"/>
      <c r="AP27" s="396"/>
      <c r="AQ27" s="396"/>
      <c r="AR27" s="396"/>
      <c r="AS27" s="193"/>
      <c r="AT27" s="68"/>
      <c r="AU27" s="140"/>
      <c r="AV27" s="13"/>
      <c r="AY27" s="470"/>
      <c r="AZ27" s="495"/>
      <c r="BA27" s="495"/>
      <c r="BB27" s="495"/>
      <c r="BC27" s="495"/>
      <c r="BD27" s="495"/>
      <c r="BE27" s="413"/>
      <c r="BF27" s="520" t="s">
        <v>174</v>
      </c>
      <c r="BG27" s="521"/>
      <c r="BH27" s="521" t="s">
        <v>175</v>
      </c>
      <c r="BI27" s="521"/>
      <c r="BJ27" s="521"/>
      <c r="BK27" s="521"/>
      <c r="BL27" s="521"/>
      <c r="BM27" s="521"/>
      <c r="BN27" s="521"/>
      <c r="BO27" s="521"/>
      <c r="BP27" s="521" t="s">
        <v>176</v>
      </c>
      <c r="BQ27" s="521"/>
      <c r="BR27" s="522" t="s">
        <v>177</v>
      </c>
      <c r="BS27" s="522"/>
      <c r="BT27" s="522"/>
      <c r="BU27" s="522"/>
      <c r="BV27" s="522"/>
      <c r="BW27" s="522"/>
      <c r="BX27" s="32"/>
      <c r="BY27" s="491" t="s">
        <v>174</v>
      </c>
      <c r="BZ27" s="491"/>
      <c r="CA27" s="491" t="s">
        <v>175</v>
      </c>
      <c r="CB27" s="491"/>
      <c r="CC27" s="491"/>
      <c r="CD27" s="491"/>
      <c r="CE27" s="491"/>
      <c r="CF27" s="491"/>
      <c r="CG27" s="491"/>
      <c r="CH27" s="491"/>
      <c r="CI27" s="491" t="s">
        <v>176</v>
      </c>
      <c r="CJ27" s="491"/>
      <c r="CK27" s="492" t="s">
        <v>177</v>
      </c>
      <c r="CL27" s="492"/>
      <c r="CM27" s="492"/>
      <c r="CN27" s="492"/>
      <c r="CO27" s="492"/>
      <c r="CP27" s="492"/>
      <c r="CQ27" s="34"/>
      <c r="CR27" s="140"/>
    </row>
    <row r="28" spans="2:96" ht="33.75" customHeight="1" x14ac:dyDescent="0.15">
      <c r="B28" s="182"/>
      <c r="C28" s="498" t="s">
        <v>131</v>
      </c>
      <c r="D28" s="498"/>
      <c r="E28" s="498"/>
      <c r="F28" s="498"/>
      <c r="G28" s="498"/>
      <c r="H28" s="204"/>
      <c r="I28" s="74"/>
      <c r="J28" s="316">
        <f>宅建協会用!H29</f>
        <v>0</v>
      </c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75"/>
      <c r="AB28" s="56"/>
      <c r="AC28" s="316">
        <f>宅建協会用!Y29</f>
        <v>0</v>
      </c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65"/>
      <c r="AU28" s="140"/>
      <c r="AV28" s="13"/>
      <c r="AY28" s="186"/>
      <c r="AZ28" s="499" t="s">
        <v>131</v>
      </c>
      <c r="BA28" s="499"/>
      <c r="BB28" s="499"/>
      <c r="BC28" s="499"/>
      <c r="BD28" s="499"/>
      <c r="BE28" s="205"/>
      <c r="BF28" s="37"/>
      <c r="BG28" s="500"/>
      <c r="BH28" s="500"/>
      <c r="BI28" s="500"/>
      <c r="BJ28" s="500"/>
      <c r="BK28" s="500"/>
      <c r="BL28" s="500"/>
      <c r="BM28" s="500"/>
      <c r="BN28" s="500"/>
      <c r="BO28" s="500"/>
      <c r="BP28" s="500"/>
      <c r="BQ28" s="500"/>
      <c r="BR28" s="500"/>
      <c r="BS28" s="500"/>
      <c r="BT28" s="500"/>
      <c r="BU28" s="500"/>
      <c r="BV28" s="500"/>
      <c r="BW28" s="500"/>
      <c r="BX28" s="38"/>
      <c r="BY28" s="39"/>
      <c r="BZ28" s="501"/>
      <c r="CA28" s="501"/>
      <c r="CB28" s="501"/>
      <c r="CC28" s="501"/>
      <c r="CD28" s="501"/>
      <c r="CE28" s="501"/>
      <c r="CF28" s="501"/>
      <c r="CG28" s="501"/>
      <c r="CH28" s="501"/>
      <c r="CI28" s="501"/>
      <c r="CJ28" s="501"/>
      <c r="CK28" s="501"/>
      <c r="CL28" s="501"/>
      <c r="CM28" s="501"/>
      <c r="CN28" s="501"/>
      <c r="CO28" s="501"/>
      <c r="CP28" s="501"/>
      <c r="CQ28" s="40"/>
      <c r="CR28" s="140"/>
    </row>
    <row r="29" spans="2:96" ht="15" customHeight="1" x14ac:dyDescent="0.15">
      <c r="B29" s="462"/>
      <c r="C29" s="456" t="s">
        <v>132</v>
      </c>
      <c r="D29" s="456"/>
      <c r="E29" s="456"/>
      <c r="F29" s="456"/>
      <c r="G29" s="456"/>
      <c r="H29" s="465"/>
      <c r="I29" s="164" t="s">
        <v>129</v>
      </c>
      <c r="J29" s="487" t="str">
        <f>IF(宅建協会用!I30="","",宅建協会用!I30)</f>
        <v/>
      </c>
      <c r="K29" s="487"/>
      <c r="L29" s="487"/>
      <c r="M29" s="487"/>
      <c r="N29" s="487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64"/>
      <c r="AB29" s="176" t="s">
        <v>129</v>
      </c>
      <c r="AC29" s="487" t="str">
        <f>IF(宅建協会用!Z30="","",宅建協会用!Z30)</f>
        <v/>
      </c>
      <c r="AD29" s="487"/>
      <c r="AE29" s="487"/>
      <c r="AF29" s="487"/>
      <c r="AG29" s="487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65"/>
      <c r="AU29" s="140"/>
      <c r="AV29" s="13"/>
      <c r="AY29" s="469"/>
      <c r="AZ29" s="459" t="s">
        <v>132</v>
      </c>
      <c r="BA29" s="459"/>
      <c r="BB29" s="459"/>
      <c r="BC29" s="459"/>
      <c r="BD29" s="459"/>
      <c r="BE29" s="412"/>
      <c r="BF29" s="208" t="s">
        <v>129</v>
      </c>
      <c r="BG29" s="513"/>
      <c r="BH29" s="513"/>
      <c r="BI29" s="513"/>
      <c r="BJ29" s="179" t="s">
        <v>130</v>
      </c>
      <c r="BK29" s="513"/>
      <c r="BL29" s="513"/>
      <c r="BM29" s="513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8"/>
      <c r="BY29" s="208" t="s">
        <v>129</v>
      </c>
      <c r="BZ29" s="513"/>
      <c r="CA29" s="513"/>
      <c r="CB29" s="513"/>
      <c r="CC29" s="179" t="s">
        <v>130</v>
      </c>
      <c r="CD29" s="513"/>
      <c r="CE29" s="513"/>
      <c r="CF29" s="513"/>
      <c r="CG29" s="26"/>
      <c r="CH29" s="26"/>
      <c r="CI29" s="26"/>
      <c r="CJ29" s="178"/>
      <c r="CK29" s="178"/>
      <c r="CL29" s="26"/>
      <c r="CM29" s="26"/>
      <c r="CN29" s="26"/>
      <c r="CO29" s="26"/>
      <c r="CP29" s="26"/>
      <c r="CQ29" s="30"/>
      <c r="CR29" s="140"/>
    </row>
    <row r="30" spans="2:96" ht="18" customHeight="1" x14ac:dyDescent="0.15">
      <c r="B30" s="478"/>
      <c r="C30" s="473"/>
      <c r="D30" s="473"/>
      <c r="E30" s="473"/>
      <c r="F30" s="473"/>
      <c r="G30" s="473"/>
      <c r="H30" s="479"/>
      <c r="I30" s="206"/>
      <c r="J30" s="410">
        <f>宅建協会用!H31</f>
        <v>0</v>
      </c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71"/>
      <c r="AB30" s="184"/>
      <c r="AC30" s="410">
        <f>宅建協会用!Y31</f>
        <v>0</v>
      </c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72"/>
      <c r="AU30" s="140"/>
      <c r="AV30" s="13"/>
      <c r="AY30" s="493"/>
      <c r="AZ30" s="494"/>
      <c r="BA30" s="494"/>
      <c r="BB30" s="494"/>
      <c r="BC30" s="494"/>
      <c r="BD30" s="494"/>
      <c r="BE30" s="518"/>
      <c r="BF30" s="36"/>
      <c r="BG30" s="476"/>
      <c r="BH30" s="476"/>
      <c r="BI30" s="476"/>
      <c r="BJ30" s="476"/>
      <c r="BK30" s="476"/>
      <c r="BL30" s="476"/>
      <c r="BM30" s="476"/>
      <c r="BN30" s="476"/>
      <c r="BO30" s="476"/>
      <c r="BP30" s="476"/>
      <c r="BQ30" s="476"/>
      <c r="BR30" s="476"/>
      <c r="BS30" s="476"/>
      <c r="BT30" s="476"/>
      <c r="BU30" s="476"/>
      <c r="BV30" s="476"/>
      <c r="BW30" s="476"/>
      <c r="BX30" s="44"/>
      <c r="BY30" s="13"/>
      <c r="BZ30" s="476"/>
      <c r="CA30" s="476"/>
      <c r="CB30" s="476"/>
      <c r="CC30" s="476"/>
      <c r="CD30" s="476"/>
      <c r="CE30" s="476"/>
      <c r="CF30" s="476"/>
      <c r="CG30" s="476"/>
      <c r="CH30" s="476"/>
      <c r="CI30" s="476"/>
      <c r="CJ30" s="476"/>
      <c r="CK30" s="476"/>
      <c r="CL30" s="476"/>
      <c r="CM30" s="476"/>
      <c r="CN30" s="476"/>
      <c r="CO30" s="476"/>
      <c r="CP30" s="476"/>
      <c r="CQ30" s="45"/>
      <c r="CR30" s="140"/>
    </row>
    <row r="31" spans="2:96" ht="15.75" customHeight="1" thickBot="1" x14ac:dyDescent="0.2">
      <c r="B31" s="514"/>
      <c r="C31" s="515"/>
      <c r="D31" s="515"/>
      <c r="E31" s="515"/>
      <c r="F31" s="515"/>
      <c r="G31" s="515"/>
      <c r="H31" s="516"/>
      <c r="I31" s="517" t="s">
        <v>174</v>
      </c>
      <c r="J31" s="496"/>
      <c r="K31" s="452">
        <f>宅建協会用!J32</f>
        <v>0</v>
      </c>
      <c r="L31" s="452"/>
      <c r="M31" s="452"/>
      <c r="N31" s="452"/>
      <c r="O31" s="452"/>
      <c r="P31" s="452"/>
      <c r="Q31" s="76"/>
      <c r="R31" s="496" t="s">
        <v>176</v>
      </c>
      <c r="S31" s="496"/>
      <c r="T31" s="452">
        <f>宅建協会用!S32</f>
        <v>0</v>
      </c>
      <c r="U31" s="452"/>
      <c r="V31" s="452"/>
      <c r="W31" s="452"/>
      <c r="X31" s="452"/>
      <c r="Y31" s="452"/>
      <c r="Z31" s="209"/>
      <c r="AA31" s="77"/>
      <c r="AB31" s="517" t="s">
        <v>174</v>
      </c>
      <c r="AC31" s="496"/>
      <c r="AD31" s="452">
        <f>宅建協会用!AA32</f>
        <v>0</v>
      </c>
      <c r="AE31" s="452"/>
      <c r="AF31" s="452"/>
      <c r="AG31" s="452"/>
      <c r="AH31" s="452"/>
      <c r="AI31" s="452"/>
      <c r="AJ31" s="76"/>
      <c r="AK31" s="496" t="s">
        <v>176</v>
      </c>
      <c r="AL31" s="496"/>
      <c r="AM31" s="452">
        <f>宅建協会用!AJ32</f>
        <v>0</v>
      </c>
      <c r="AN31" s="452"/>
      <c r="AO31" s="452"/>
      <c r="AP31" s="452"/>
      <c r="AQ31" s="452"/>
      <c r="AR31" s="452"/>
      <c r="AS31" s="209"/>
      <c r="AT31" s="78"/>
      <c r="AU31" s="140"/>
      <c r="AV31" s="13"/>
      <c r="AY31" s="503"/>
      <c r="AZ31" s="528"/>
      <c r="BA31" s="528"/>
      <c r="BB31" s="528"/>
      <c r="BC31" s="528"/>
      <c r="BD31" s="528"/>
      <c r="BE31" s="507"/>
      <c r="BF31" s="497" t="s">
        <v>174</v>
      </c>
      <c r="BG31" s="485"/>
      <c r="BH31" s="485"/>
      <c r="BI31" s="485"/>
      <c r="BJ31" s="485"/>
      <c r="BK31" s="485"/>
      <c r="BL31" s="485"/>
      <c r="BM31" s="485"/>
      <c r="BN31" s="485"/>
      <c r="BO31" s="485"/>
      <c r="BP31" s="485" t="s">
        <v>176</v>
      </c>
      <c r="BQ31" s="485"/>
      <c r="BR31" s="486"/>
      <c r="BS31" s="486"/>
      <c r="BT31" s="486"/>
      <c r="BU31" s="486"/>
      <c r="BV31" s="486"/>
      <c r="BW31" s="486"/>
      <c r="BX31" s="41"/>
      <c r="BY31" s="485" t="s">
        <v>174</v>
      </c>
      <c r="BZ31" s="485"/>
      <c r="CA31" s="485"/>
      <c r="CB31" s="485"/>
      <c r="CC31" s="485"/>
      <c r="CD31" s="485"/>
      <c r="CE31" s="485"/>
      <c r="CF31" s="485"/>
      <c r="CG31" s="485"/>
      <c r="CH31" s="485"/>
      <c r="CI31" s="485" t="s">
        <v>176</v>
      </c>
      <c r="CJ31" s="485"/>
      <c r="CK31" s="486"/>
      <c r="CL31" s="486"/>
      <c r="CM31" s="486"/>
      <c r="CN31" s="486"/>
      <c r="CO31" s="486"/>
      <c r="CP31" s="486"/>
      <c r="CQ31" s="48"/>
      <c r="CR31" s="140"/>
    </row>
    <row r="32" spans="2:96" ht="5.25" customHeight="1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40"/>
      <c r="AV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40"/>
    </row>
    <row r="33" spans="1:96" s="140" customFormat="1" ht="12" customHeight="1" x14ac:dyDescent="0.15">
      <c r="C33" s="530" t="s">
        <v>133</v>
      </c>
      <c r="D33" s="530"/>
      <c r="E33" s="530"/>
      <c r="F33" s="530"/>
      <c r="G33" s="530"/>
      <c r="K33" s="154" t="s">
        <v>134</v>
      </c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 t="s">
        <v>135</v>
      </c>
      <c r="AC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Z33" s="530" t="s">
        <v>133</v>
      </c>
      <c r="BA33" s="530"/>
      <c r="BB33" s="530"/>
      <c r="BC33" s="530"/>
      <c r="BD33" s="530"/>
      <c r="BH33" s="154" t="s">
        <v>134</v>
      </c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 t="s">
        <v>135</v>
      </c>
      <c r="BZ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</row>
    <row r="34" spans="1:96" s="140" customFormat="1" ht="12" customHeight="1" x14ac:dyDescent="0.15">
      <c r="K34" s="154" t="s">
        <v>136</v>
      </c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 t="s">
        <v>137</v>
      </c>
      <c r="AC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BH34" s="154" t="s">
        <v>136</v>
      </c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 t="s">
        <v>137</v>
      </c>
      <c r="BZ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</row>
    <row r="35" spans="1:96" s="140" customFormat="1" ht="12" customHeight="1" x14ac:dyDescent="0.15">
      <c r="K35" s="154" t="s">
        <v>178</v>
      </c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 t="s">
        <v>138</v>
      </c>
      <c r="AC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H35" s="154" t="s">
        <v>178</v>
      </c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 t="s">
        <v>138</v>
      </c>
      <c r="BZ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</row>
    <row r="36" spans="1:96" s="140" customFormat="1" ht="12" customHeight="1" x14ac:dyDescent="0.15">
      <c r="K36" s="154" t="s">
        <v>179</v>
      </c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 t="s">
        <v>180</v>
      </c>
      <c r="AC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BH36" s="154" t="s">
        <v>181</v>
      </c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 t="s">
        <v>180</v>
      </c>
      <c r="BZ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</row>
    <row r="37" spans="1:96" s="140" customFormat="1" ht="4.5" customHeight="1" thickBot="1" x14ac:dyDescent="0.2"/>
    <row r="38" spans="1:96" s="188" customFormat="1" ht="21.75" customHeight="1" x14ac:dyDescent="0.15">
      <c r="B38" s="502"/>
      <c r="C38" s="504" t="s">
        <v>139</v>
      </c>
      <c r="D38" s="504"/>
      <c r="E38" s="504"/>
      <c r="F38" s="504"/>
      <c r="G38" s="504"/>
      <c r="H38" s="506"/>
      <c r="I38" s="210"/>
      <c r="J38" s="508" t="s">
        <v>140</v>
      </c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2"/>
      <c r="AU38" s="140"/>
      <c r="AY38" s="509"/>
      <c r="AZ38" s="511" t="s">
        <v>139</v>
      </c>
      <c r="BA38" s="511"/>
      <c r="BB38" s="511"/>
      <c r="BC38" s="511"/>
      <c r="BD38" s="511"/>
      <c r="BE38" s="412"/>
      <c r="BF38" s="208"/>
      <c r="BG38" s="524" t="s">
        <v>140</v>
      </c>
      <c r="BH38" s="524"/>
      <c r="BI38" s="524"/>
      <c r="BJ38" s="524"/>
      <c r="BK38" s="524"/>
      <c r="BL38" s="524"/>
      <c r="BM38" s="524"/>
      <c r="BN38" s="524"/>
      <c r="BO38" s="524"/>
      <c r="BP38" s="524"/>
      <c r="BQ38" s="524"/>
      <c r="BR38" s="524"/>
      <c r="BS38" s="524"/>
      <c r="BT38" s="524"/>
      <c r="BU38" s="524"/>
      <c r="BV38" s="524"/>
      <c r="BW38" s="524"/>
      <c r="BX38" s="524"/>
      <c r="BY38" s="524"/>
      <c r="BZ38" s="524"/>
      <c r="CA38" s="524"/>
      <c r="CB38" s="524"/>
      <c r="CC38" s="524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  <c r="CQ38" s="169"/>
      <c r="CR38" s="140"/>
    </row>
    <row r="39" spans="1:96" s="188" customFormat="1" ht="27.75" customHeight="1" thickBot="1" x14ac:dyDescent="0.2">
      <c r="B39" s="503"/>
      <c r="C39" s="505"/>
      <c r="D39" s="505"/>
      <c r="E39" s="505"/>
      <c r="F39" s="505"/>
      <c r="G39" s="505"/>
      <c r="H39" s="507"/>
      <c r="I39" s="213"/>
      <c r="J39" s="214"/>
      <c r="K39" s="214"/>
      <c r="L39" s="214"/>
      <c r="M39" s="214"/>
      <c r="N39" s="214"/>
      <c r="O39" s="214" t="s">
        <v>97</v>
      </c>
      <c r="P39" s="214"/>
      <c r="Q39" s="214"/>
      <c r="R39" s="214" t="s">
        <v>98</v>
      </c>
      <c r="S39" s="214"/>
      <c r="T39" s="214"/>
      <c r="U39" s="214" t="s">
        <v>99</v>
      </c>
      <c r="V39" s="214"/>
      <c r="W39" s="214"/>
      <c r="X39" s="214"/>
      <c r="Y39" s="214"/>
      <c r="Z39" s="214"/>
      <c r="AA39" s="214"/>
      <c r="AB39" s="214"/>
      <c r="AC39" s="486" t="s">
        <v>141</v>
      </c>
      <c r="AD39" s="486"/>
      <c r="AE39" s="486"/>
      <c r="AF39" s="486"/>
      <c r="AG39" s="486"/>
      <c r="AH39" s="486"/>
      <c r="AI39" s="525"/>
      <c r="AJ39" s="525"/>
      <c r="AK39" s="525"/>
      <c r="AL39" s="525"/>
      <c r="AM39" s="525"/>
      <c r="AN39" s="525"/>
      <c r="AO39" s="525"/>
      <c r="AP39" s="525"/>
      <c r="AQ39" s="525"/>
      <c r="AR39" s="215" t="s">
        <v>142</v>
      </c>
      <c r="AS39" s="214"/>
      <c r="AT39" s="216"/>
      <c r="AU39" s="140"/>
      <c r="AY39" s="510"/>
      <c r="AZ39" s="512"/>
      <c r="BA39" s="512"/>
      <c r="BB39" s="512"/>
      <c r="BC39" s="512"/>
      <c r="BD39" s="512"/>
      <c r="BE39" s="413"/>
      <c r="BF39" s="217"/>
      <c r="BG39" s="198"/>
      <c r="BH39" s="198"/>
      <c r="BI39" s="198"/>
      <c r="BJ39" s="198"/>
      <c r="BK39" s="198"/>
      <c r="BL39" s="198" t="s">
        <v>97</v>
      </c>
      <c r="BM39" s="198"/>
      <c r="BN39" s="198"/>
      <c r="BO39" s="198" t="s">
        <v>98</v>
      </c>
      <c r="BP39" s="198"/>
      <c r="BQ39" s="198"/>
      <c r="BR39" s="198" t="s">
        <v>99</v>
      </c>
      <c r="BS39" s="198"/>
      <c r="BT39" s="198"/>
      <c r="BU39" s="198"/>
      <c r="BV39" s="198"/>
      <c r="BX39" s="198"/>
      <c r="BY39" s="198"/>
      <c r="BZ39" s="492" t="s">
        <v>141</v>
      </c>
      <c r="CA39" s="492"/>
      <c r="CB39" s="492"/>
      <c r="CC39" s="492"/>
      <c r="CD39" s="492"/>
      <c r="CE39" s="492"/>
      <c r="CF39" s="529"/>
      <c r="CG39" s="529"/>
      <c r="CH39" s="529"/>
      <c r="CI39" s="529"/>
      <c r="CJ39" s="529"/>
      <c r="CK39" s="529"/>
      <c r="CL39" s="529"/>
      <c r="CM39" s="529"/>
      <c r="CN39" s="529"/>
      <c r="CO39" s="218" t="s">
        <v>142</v>
      </c>
      <c r="CP39" s="198"/>
      <c r="CQ39" s="219"/>
      <c r="CR39" s="140"/>
    </row>
    <row r="40" spans="1:96" s="140" customFormat="1" ht="15" customHeight="1" x14ac:dyDescent="0.15">
      <c r="B40" s="526" t="s">
        <v>143</v>
      </c>
      <c r="C40" s="526"/>
      <c r="D40" s="526"/>
      <c r="E40" s="526"/>
      <c r="F40" s="526"/>
      <c r="G40" s="526"/>
      <c r="H40" s="526"/>
      <c r="I40" s="526"/>
      <c r="J40" s="526"/>
      <c r="K40" s="526"/>
      <c r="L40" s="526"/>
      <c r="M40" s="526"/>
      <c r="N40" s="526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6"/>
      <c r="Z40" s="526"/>
      <c r="AA40" s="526"/>
      <c r="AB40" s="526"/>
      <c r="AC40" s="526"/>
      <c r="AD40" s="526"/>
      <c r="AE40" s="526"/>
      <c r="AF40" s="526"/>
      <c r="AG40" s="526"/>
      <c r="AH40" s="526"/>
      <c r="AI40" s="526"/>
      <c r="AJ40" s="526"/>
      <c r="AK40" s="526"/>
      <c r="AL40" s="526"/>
      <c r="AM40" s="526"/>
      <c r="AN40" s="526"/>
      <c r="AO40" s="526"/>
      <c r="AP40" s="526"/>
      <c r="AQ40" s="526"/>
      <c r="AR40" s="526"/>
      <c r="AS40" s="526"/>
      <c r="AT40" s="526"/>
      <c r="AY40" s="527" t="s">
        <v>143</v>
      </c>
      <c r="AZ40" s="527"/>
      <c r="BA40" s="527"/>
      <c r="BB40" s="527"/>
      <c r="BC40" s="527"/>
      <c r="BD40" s="527"/>
      <c r="BE40" s="527"/>
      <c r="BF40" s="527"/>
      <c r="BG40" s="527"/>
      <c r="BH40" s="527"/>
      <c r="BI40" s="527"/>
      <c r="BJ40" s="527"/>
      <c r="BK40" s="527"/>
      <c r="BL40" s="527"/>
      <c r="BM40" s="527"/>
      <c r="BN40" s="527"/>
      <c r="BO40" s="527"/>
      <c r="BP40" s="527"/>
      <c r="BQ40" s="527"/>
      <c r="BR40" s="527"/>
      <c r="BS40" s="527"/>
      <c r="BT40" s="527"/>
      <c r="BU40" s="527"/>
      <c r="BV40" s="527"/>
      <c r="BW40" s="527"/>
      <c r="BX40" s="527"/>
      <c r="BY40" s="527"/>
      <c r="BZ40" s="527"/>
      <c r="CA40" s="527"/>
      <c r="CB40" s="527"/>
      <c r="CC40" s="527"/>
      <c r="CD40" s="527"/>
      <c r="CE40" s="527"/>
      <c r="CF40" s="527"/>
      <c r="CG40" s="527"/>
      <c r="CH40" s="527"/>
      <c r="CI40" s="527"/>
      <c r="CJ40" s="527"/>
      <c r="CK40" s="527"/>
      <c r="CL40" s="527"/>
      <c r="CM40" s="527"/>
      <c r="CN40" s="527"/>
      <c r="CO40" s="527"/>
      <c r="CP40" s="527"/>
      <c r="CQ40" s="527"/>
    </row>
    <row r="41" spans="1:96" s="140" customFormat="1" ht="21.75" customHeight="1" x14ac:dyDescent="0.15">
      <c r="B41" s="149"/>
      <c r="C41" s="400" t="s">
        <v>144</v>
      </c>
      <c r="D41" s="400"/>
      <c r="E41" s="400"/>
      <c r="F41" s="400"/>
      <c r="G41" s="400"/>
      <c r="H41" s="147"/>
      <c r="I41" s="149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7"/>
      <c r="AY41" s="149"/>
      <c r="AZ41" s="400" t="s">
        <v>144</v>
      </c>
      <c r="BA41" s="400"/>
      <c r="BB41" s="400"/>
      <c r="BC41" s="400"/>
      <c r="BD41" s="400"/>
      <c r="BE41" s="147"/>
      <c r="BF41" s="149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7"/>
    </row>
    <row r="42" spans="1:96" s="140" customFormat="1" ht="24.75" customHeight="1" x14ac:dyDescent="0.15">
      <c r="B42" s="509"/>
      <c r="C42" s="511" t="s">
        <v>145</v>
      </c>
      <c r="D42" s="511"/>
      <c r="E42" s="511"/>
      <c r="F42" s="511"/>
      <c r="G42" s="511"/>
      <c r="H42" s="412"/>
      <c r="I42" s="208"/>
      <c r="J42" s="524" t="s">
        <v>146</v>
      </c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4"/>
      <c r="W42" s="524"/>
      <c r="X42" s="524"/>
      <c r="Y42" s="524"/>
      <c r="Z42" s="524"/>
      <c r="AA42" s="524"/>
      <c r="AB42" s="524"/>
      <c r="AC42" s="524"/>
      <c r="AD42" s="524"/>
      <c r="AE42" s="524"/>
      <c r="AF42" s="524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69"/>
      <c r="AY42" s="509"/>
      <c r="AZ42" s="511" t="s">
        <v>145</v>
      </c>
      <c r="BA42" s="511"/>
      <c r="BB42" s="511"/>
      <c r="BC42" s="511"/>
      <c r="BD42" s="511"/>
      <c r="BE42" s="412"/>
      <c r="BF42" s="208"/>
      <c r="BG42" s="524" t="s">
        <v>146</v>
      </c>
      <c r="BH42" s="524"/>
      <c r="BI42" s="524"/>
      <c r="BJ42" s="524"/>
      <c r="BK42" s="524"/>
      <c r="BL42" s="524"/>
      <c r="BM42" s="524"/>
      <c r="BN42" s="524"/>
      <c r="BO42" s="524"/>
      <c r="BP42" s="524"/>
      <c r="BQ42" s="524"/>
      <c r="BR42" s="524"/>
      <c r="BS42" s="524"/>
      <c r="BT42" s="524"/>
      <c r="BU42" s="524"/>
      <c r="BV42" s="524"/>
      <c r="BW42" s="524"/>
      <c r="BX42" s="524"/>
      <c r="BY42" s="524"/>
      <c r="BZ42" s="524"/>
      <c r="CA42" s="524"/>
      <c r="CB42" s="524"/>
      <c r="CC42" s="524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69"/>
    </row>
    <row r="43" spans="1:96" s="140" customFormat="1" ht="24.75" customHeight="1" x14ac:dyDescent="0.15">
      <c r="B43" s="510"/>
      <c r="C43" s="512"/>
      <c r="D43" s="512"/>
      <c r="E43" s="512"/>
      <c r="F43" s="512"/>
      <c r="G43" s="512"/>
      <c r="H43" s="413"/>
      <c r="I43" s="217"/>
      <c r="J43" s="198"/>
      <c r="K43" s="198"/>
      <c r="L43" s="198"/>
      <c r="M43" s="198"/>
      <c r="N43" s="198"/>
      <c r="O43" s="198" t="s">
        <v>97</v>
      </c>
      <c r="P43" s="198"/>
      <c r="Q43" s="198"/>
      <c r="R43" s="198" t="s">
        <v>98</v>
      </c>
      <c r="S43" s="198"/>
      <c r="T43" s="198"/>
      <c r="U43" s="198" t="s">
        <v>99</v>
      </c>
      <c r="V43" s="198"/>
      <c r="W43" s="198"/>
      <c r="X43" s="198"/>
      <c r="Y43" s="198"/>
      <c r="Z43" s="198"/>
      <c r="AA43" s="198"/>
      <c r="AB43" s="198"/>
      <c r="AC43" s="492" t="s">
        <v>141</v>
      </c>
      <c r="AD43" s="492"/>
      <c r="AE43" s="492"/>
      <c r="AF43" s="492"/>
      <c r="AG43" s="492"/>
      <c r="AH43" s="492"/>
      <c r="AI43" s="529"/>
      <c r="AJ43" s="529"/>
      <c r="AK43" s="529"/>
      <c r="AL43" s="529"/>
      <c r="AM43" s="529"/>
      <c r="AN43" s="529"/>
      <c r="AO43" s="529"/>
      <c r="AP43" s="529"/>
      <c r="AQ43" s="529"/>
      <c r="AR43" s="218" t="s">
        <v>142</v>
      </c>
      <c r="AS43" s="218"/>
      <c r="AT43" s="219"/>
      <c r="AY43" s="510"/>
      <c r="AZ43" s="512"/>
      <c r="BA43" s="512"/>
      <c r="BB43" s="512"/>
      <c r="BC43" s="512"/>
      <c r="BD43" s="512"/>
      <c r="BE43" s="413"/>
      <c r="BF43" s="217"/>
      <c r="BG43" s="198"/>
      <c r="BH43" s="198"/>
      <c r="BI43" s="198"/>
      <c r="BJ43" s="198"/>
      <c r="BK43" s="198"/>
      <c r="BL43" s="198" t="s">
        <v>97</v>
      </c>
      <c r="BM43" s="198"/>
      <c r="BN43" s="198"/>
      <c r="BO43" s="198" t="s">
        <v>98</v>
      </c>
      <c r="BP43" s="198"/>
      <c r="BQ43" s="198"/>
      <c r="BR43" s="198" t="s">
        <v>99</v>
      </c>
      <c r="BS43" s="198"/>
      <c r="BT43" s="198"/>
      <c r="BU43" s="198"/>
      <c r="BV43" s="198"/>
      <c r="BW43" s="198"/>
      <c r="BX43" s="198"/>
      <c r="BY43" s="198"/>
      <c r="BZ43" s="492" t="s">
        <v>141</v>
      </c>
      <c r="CA43" s="492"/>
      <c r="CB43" s="492"/>
      <c r="CC43" s="492"/>
      <c r="CD43" s="492"/>
      <c r="CE43" s="492"/>
      <c r="CF43" s="529"/>
      <c r="CG43" s="529"/>
      <c r="CH43" s="529"/>
      <c r="CI43" s="529"/>
      <c r="CJ43" s="529"/>
      <c r="CK43" s="529"/>
      <c r="CL43" s="529"/>
      <c r="CM43" s="529"/>
      <c r="CN43" s="529"/>
      <c r="CO43" s="218" t="s">
        <v>142</v>
      </c>
      <c r="CP43" s="218"/>
      <c r="CQ43" s="219"/>
    </row>
    <row r="44" spans="1:96" s="140" customFormat="1" ht="8.25" customHeight="1" x14ac:dyDescent="0.15">
      <c r="B44" s="188"/>
      <c r="C44" s="220"/>
      <c r="D44" s="220"/>
      <c r="E44" s="220"/>
      <c r="F44" s="220"/>
      <c r="G44" s="220"/>
      <c r="H44" s="159"/>
      <c r="I44" s="159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59"/>
      <c r="AD44" s="159"/>
      <c r="AE44" s="159"/>
      <c r="AF44" s="159"/>
      <c r="AG44" s="159"/>
      <c r="AH44" s="159"/>
      <c r="AI44" s="142"/>
      <c r="AJ44" s="142"/>
      <c r="AK44" s="142"/>
      <c r="AL44" s="142"/>
      <c r="AM44" s="142"/>
      <c r="AN44" s="142"/>
      <c r="AO44" s="142"/>
      <c r="AP44" s="142"/>
      <c r="AQ44" s="142"/>
      <c r="AR44" s="221"/>
      <c r="AS44" s="221"/>
      <c r="AT44" s="221"/>
      <c r="AY44" s="188"/>
      <c r="AZ44" s="220"/>
      <c r="BA44" s="220"/>
      <c r="BB44" s="220"/>
      <c r="BC44" s="220"/>
      <c r="BD44" s="220"/>
      <c r="BE44" s="159"/>
      <c r="BF44" s="159"/>
      <c r="BG44" s="188"/>
      <c r="BH44" s="188"/>
      <c r="BI44" s="188"/>
      <c r="BJ44" s="188"/>
      <c r="BK44" s="188"/>
      <c r="BL44" s="188"/>
      <c r="BM44" s="188"/>
      <c r="BN44" s="188"/>
      <c r="BO44" s="188"/>
      <c r="BP44" s="188"/>
      <c r="BQ44" s="188"/>
      <c r="BR44" s="188"/>
      <c r="BS44" s="188"/>
      <c r="BT44" s="188"/>
      <c r="BU44" s="188"/>
      <c r="BV44" s="188"/>
      <c r="BW44" s="188"/>
      <c r="BX44" s="188"/>
      <c r="BY44" s="188"/>
      <c r="BZ44" s="159"/>
      <c r="CA44" s="159"/>
      <c r="CB44" s="159"/>
      <c r="CC44" s="159"/>
      <c r="CD44" s="159"/>
      <c r="CE44" s="159"/>
      <c r="CF44" s="142"/>
      <c r="CG44" s="142"/>
      <c r="CH44" s="142"/>
      <c r="CI44" s="142"/>
      <c r="CJ44" s="142"/>
      <c r="CK44" s="142"/>
      <c r="CL44" s="142"/>
      <c r="CM44" s="142"/>
      <c r="CN44" s="142"/>
      <c r="CO44" s="221"/>
      <c r="CP44" s="221"/>
      <c r="CQ44" s="221"/>
    </row>
    <row r="45" spans="1:96" s="140" customFormat="1" ht="15" customHeight="1" x14ac:dyDescent="0.15">
      <c r="B45" s="531" t="s">
        <v>182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1"/>
      <c r="AB45" s="531"/>
      <c r="AC45" s="531"/>
      <c r="AD45" s="531"/>
      <c r="AE45" s="531"/>
      <c r="AF45" s="531"/>
      <c r="AG45" s="531"/>
      <c r="AH45" s="531"/>
      <c r="AI45" s="531"/>
      <c r="AJ45" s="531"/>
      <c r="AK45" s="531"/>
      <c r="AL45" s="531"/>
      <c r="AM45" s="531"/>
      <c r="AN45" s="531"/>
      <c r="AO45" s="531"/>
      <c r="AP45" s="531"/>
      <c r="AQ45" s="531"/>
      <c r="AR45" s="531"/>
      <c r="AS45" s="531"/>
      <c r="AT45" s="531"/>
      <c r="AV45" s="151"/>
      <c r="AY45" s="531" t="s">
        <v>182</v>
      </c>
      <c r="AZ45" s="531"/>
      <c r="BA45" s="531"/>
      <c r="BB45" s="531"/>
      <c r="BC45" s="531"/>
      <c r="BD45" s="531"/>
      <c r="BE45" s="531"/>
      <c r="BF45" s="531"/>
      <c r="BG45" s="531"/>
      <c r="BH45" s="531"/>
      <c r="BI45" s="531"/>
      <c r="BJ45" s="531"/>
      <c r="BK45" s="531"/>
      <c r="BL45" s="531"/>
      <c r="BM45" s="531"/>
      <c r="BN45" s="531"/>
      <c r="BO45" s="531"/>
      <c r="BP45" s="531"/>
      <c r="BQ45" s="531"/>
      <c r="BR45" s="531"/>
      <c r="BS45" s="531"/>
      <c r="BT45" s="531"/>
      <c r="BU45" s="531"/>
      <c r="BV45" s="531"/>
      <c r="BW45" s="531"/>
      <c r="BX45" s="531"/>
      <c r="BY45" s="531"/>
      <c r="BZ45" s="531"/>
      <c r="CA45" s="531"/>
      <c r="CB45" s="531"/>
      <c r="CC45" s="531"/>
      <c r="CD45" s="531"/>
      <c r="CE45" s="531"/>
      <c r="CF45" s="531"/>
      <c r="CG45" s="531"/>
      <c r="CH45" s="531"/>
      <c r="CI45" s="531"/>
      <c r="CJ45" s="531"/>
      <c r="CK45" s="531"/>
      <c r="CL45" s="531"/>
      <c r="CM45" s="531"/>
      <c r="CN45" s="531"/>
      <c r="CO45" s="531"/>
      <c r="CP45" s="531"/>
      <c r="CQ45" s="531"/>
    </row>
    <row r="46" spans="1:96" s="140" customFormat="1" ht="7.5" customHeight="1" x14ac:dyDescent="0.15">
      <c r="A46" s="154"/>
      <c r="B46" s="15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3" t="s">
        <v>147</v>
      </c>
      <c r="W46" s="223"/>
      <c r="X46" s="223"/>
      <c r="Y46" s="224"/>
      <c r="Z46" s="224"/>
      <c r="AA46" s="224"/>
      <c r="AB46" s="224"/>
      <c r="AC46" s="224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V46" s="154"/>
      <c r="AW46" s="154"/>
      <c r="AX46" s="154"/>
      <c r="AY46" s="154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3" t="s">
        <v>147</v>
      </c>
      <c r="BT46" s="223"/>
      <c r="BU46" s="223"/>
      <c r="BV46" s="224"/>
      <c r="BW46" s="224"/>
      <c r="BX46" s="224"/>
      <c r="BY46" s="224"/>
      <c r="BZ46" s="224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</row>
    <row r="47" spans="1:96" s="140" customFormat="1" ht="7.5" customHeight="1" x14ac:dyDescent="0.1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223"/>
      <c r="W47" s="223"/>
      <c r="X47" s="223"/>
      <c r="Y47" s="223"/>
      <c r="Z47" s="223"/>
      <c r="AA47" s="223"/>
      <c r="AB47" s="223"/>
      <c r="AC47" s="223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223"/>
      <c r="BT47" s="223"/>
      <c r="BU47" s="223"/>
      <c r="BV47" s="223"/>
      <c r="BW47" s="223"/>
      <c r="BX47" s="223"/>
      <c r="BY47" s="223"/>
      <c r="BZ47" s="223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</row>
    <row r="48" spans="1:96" s="140" customFormat="1" ht="7.5" customHeight="1" x14ac:dyDescent="0.1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223"/>
      <c r="W48" s="223"/>
      <c r="X48" s="223"/>
      <c r="Y48" s="223"/>
      <c r="Z48" s="223"/>
      <c r="AA48" s="223"/>
      <c r="AB48" s="223"/>
      <c r="AC48" s="223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223"/>
      <c r="BT48" s="223"/>
      <c r="BU48" s="223"/>
      <c r="BV48" s="223"/>
      <c r="BW48" s="223"/>
      <c r="BX48" s="223"/>
      <c r="BY48" s="223"/>
      <c r="BZ48" s="223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</row>
    <row r="49" spans="1:95" s="140" customFormat="1" ht="15" customHeight="1" x14ac:dyDescent="0.15">
      <c r="A49" s="154"/>
      <c r="B49" s="154"/>
      <c r="C49" s="154"/>
      <c r="D49" s="225"/>
      <c r="E49" s="225"/>
      <c r="F49" s="225"/>
      <c r="G49" s="225"/>
      <c r="H49" s="225"/>
      <c r="I49" s="225"/>
      <c r="J49" s="225"/>
      <c r="K49" s="225"/>
      <c r="L49" s="154"/>
      <c r="M49" s="154"/>
      <c r="N49" s="154"/>
      <c r="O49" s="154"/>
      <c r="P49" s="154"/>
      <c r="Q49" s="154"/>
      <c r="R49" s="154"/>
      <c r="S49" s="154"/>
      <c r="T49" s="153" t="s">
        <v>148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4"/>
      <c r="AH49" s="154"/>
      <c r="AI49" s="154"/>
      <c r="AJ49" s="532"/>
      <c r="AK49" s="532"/>
      <c r="AL49" s="532"/>
      <c r="AM49" s="154" t="s">
        <v>97</v>
      </c>
      <c r="AN49" s="532"/>
      <c r="AO49" s="532"/>
      <c r="AP49" s="154" t="s">
        <v>98</v>
      </c>
      <c r="AQ49" s="532"/>
      <c r="AR49" s="532"/>
      <c r="AS49" s="154" t="s">
        <v>99</v>
      </c>
      <c r="AT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3" t="s">
        <v>148</v>
      </c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4"/>
      <c r="CE49" s="154"/>
      <c r="CF49" s="154"/>
      <c r="CG49" s="532"/>
      <c r="CH49" s="532"/>
      <c r="CI49" s="532"/>
      <c r="CJ49" s="154" t="s">
        <v>97</v>
      </c>
      <c r="CK49" s="532"/>
      <c r="CL49" s="532"/>
      <c r="CM49" s="154" t="s">
        <v>98</v>
      </c>
      <c r="CN49" s="532"/>
      <c r="CO49" s="532"/>
      <c r="CP49" s="154" t="s">
        <v>99</v>
      </c>
      <c r="CQ49" s="154"/>
    </row>
    <row r="50" spans="1:95" s="140" customFormat="1" ht="15" customHeight="1" x14ac:dyDescent="0.1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4"/>
      <c r="AH50" s="154"/>
      <c r="AI50" s="154"/>
      <c r="AJ50" s="226"/>
      <c r="AK50" s="226"/>
      <c r="AL50" s="226"/>
      <c r="AM50" s="154"/>
      <c r="AN50" s="226"/>
      <c r="AO50" s="226"/>
      <c r="AP50" s="154"/>
      <c r="AQ50" s="226"/>
      <c r="AR50" s="226"/>
      <c r="AS50" s="154"/>
      <c r="AT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4"/>
      <c r="CE50" s="154"/>
      <c r="CF50" s="154"/>
      <c r="CG50" s="226"/>
      <c r="CH50" s="226"/>
      <c r="CI50" s="226"/>
      <c r="CJ50" s="154"/>
      <c r="CK50" s="226"/>
      <c r="CL50" s="226"/>
      <c r="CM50" s="154"/>
      <c r="CN50" s="226"/>
      <c r="CO50" s="226"/>
      <c r="CP50" s="154"/>
      <c r="CQ50" s="154"/>
    </row>
    <row r="51" spans="1:95" s="140" customFormat="1" ht="7.5" customHeight="1" x14ac:dyDescent="0.1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</row>
    <row r="52" spans="1:95" s="140" customFormat="1" ht="21" customHeight="1" x14ac:dyDescent="0.15">
      <c r="A52" s="154"/>
      <c r="B52" s="154"/>
      <c r="C52" s="154"/>
      <c r="D52" s="154"/>
      <c r="E52" s="154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 t="s">
        <v>149</v>
      </c>
      <c r="W52" s="227"/>
      <c r="X52" s="228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V52" s="154"/>
      <c r="AW52" s="154"/>
      <c r="AX52" s="154"/>
      <c r="AY52" s="154"/>
      <c r="AZ52" s="154"/>
      <c r="BA52" s="154"/>
      <c r="BB52" s="154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227" t="s">
        <v>149</v>
      </c>
      <c r="BT52" s="227"/>
      <c r="BU52" s="228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</row>
    <row r="53" spans="1:95" s="140" customFormat="1" ht="7.5" customHeight="1" x14ac:dyDescent="0.1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</row>
    <row r="54" spans="1:95" s="140" customFormat="1" ht="22.5" customHeight="1" x14ac:dyDescent="0.15">
      <c r="A54" s="154"/>
      <c r="B54" s="154"/>
      <c r="C54" s="154"/>
      <c r="D54" s="154"/>
      <c r="E54" s="154"/>
      <c r="F54" s="154"/>
      <c r="G54" s="154"/>
      <c r="H54" s="229" t="s">
        <v>150</v>
      </c>
      <c r="I54" s="229"/>
      <c r="J54" s="229"/>
      <c r="K54" s="229"/>
      <c r="L54" s="230"/>
      <c r="M54" s="230"/>
      <c r="N54" s="230"/>
      <c r="O54" s="230"/>
      <c r="P54" s="230"/>
      <c r="Q54" s="230"/>
      <c r="R54" s="230"/>
      <c r="S54" s="230"/>
      <c r="T54" s="230"/>
      <c r="U54" s="229" t="s">
        <v>151</v>
      </c>
      <c r="V54" s="229"/>
      <c r="W54" s="229"/>
      <c r="X54" s="154" t="s">
        <v>152</v>
      </c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229" t="s">
        <v>150</v>
      </c>
      <c r="BF54" s="229"/>
      <c r="BG54" s="229"/>
      <c r="BH54" s="229"/>
      <c r="BI54" s="230"/>
      <c r="BJ54" s="230"/>
      <c r="BK54" s="230"/>
      <c r="BL54" s="230"/>
      <c r="BM54" s="230"/>
      <c r="BN54" s="230"/>
      <c r="BO54" s="230"/>
      <c r="BP54" s="230"/>
      <c r="BQ54" s="230"/>
      <c r="BR54" s="229" t="s">
        <v>151</v>
      </c>
      <c r="BS54" s="229"/>
      <c r="BT54" s="229"/>
      <c r="BU54" s="154" t="s">
        <v>152</v>
      </c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</row>
    <row r="55" spans="1:95" s="140" customFormat="1" ht="7.5" customHeight="1" x14ac:dyDescent="0.1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</row>
    <row r="56" spans="1:95" s="140" customFormat="1" ht="13.5" customHeight="1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 t="s">
        <v>153</v>
      </c>
      <c r="N56" s="154"/>
      <c r="O56" s="154"/>
      <c r="P56" s="154" t="s">
        <v>183</v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 t="s">
        <v>154</v>
      </c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 t="s">
        <v>153</v>
      </c>
      <c r="BK56" s="154"/>
      <c r="BL56" s="154"/>
      <c r="BM56" s="154" t="s">
        <v>183</v>
      </c>
      <c r="BN56" s="154"/>
      <c r="BO56" s="154"/>
      <c r="BP56" s="154"/>
      <c r="BQ56" s="154"/>
      <c r="BR56" s="154"/>
      <c r="BS56" s="154"/>
      <c r="BT56" s="154"/>
      <c r="BU56" s="154"/>
      <c r="BV56" s="154"/>
      <c r="BW56" s="154" t="s">
        <v>154</v>
      </c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</row>
    <row r="57" spans="1:95" s="140" customFormat="1" ht="13.5" customHeight="1" x14ac:dyDescent="0.1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 t="s">
        <v>155</v>
      </c>
      <c r="Q57" s="154"/>
      <c r="R57" s="154"/>
      <c r="S57" s="154"/>
      <c r="T57" s="154"/>
      <c r="U57" s="154"/>
      <c r="V57" s="154"/>
      <c r="W57" s="154"/>
      <c r="X57" s="154"/>
      <c r="Y57" s="154"/>
      <c r="Z57" s="154" t="s">
        <v>154</v>
      </c>
      <c r="AA57" s="154"/>
      <c r="AB57" s="154" t="s">
        <v>156</v>
      </c>
      <c r="AC57" s="154"/>
      <c r="AD57" s="154"/>
      <c r="AE57" s="154" t="s">
        <v>97</v>
      </c>
      <c r="AF57" s="154"/>
      <c r="AG57" s="154" t="s">
        <v>98</v>
      </c>
      <c r="AH57" s="154" t="s">
        <v>157</v>
      </c>
      <c r="AI57" s="154"/>
      <c r="AJ57" s="154"/>
      <c r="AK57" s="154" t="s">
        <v>97</v>
      </c>
      <c r="AL57" s="154"/>
      <c r="AM57" s="154" t="s">
        <v>98</v>
      </c>
      <c r="AN57" s="154" t="s">
        <v>122</v>
      </c>
      <c r="AO57" s="154"/>
      <c r="AP57" s="154"/>
      <c r="AQ57" s="154"/>
      <c r="AR57" s="154"/>
      <c r="AS57" s="154"/>
      <c r="AT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 t="s">
        <v>155</v>
      </c>
      <c r="BN57" s="154"/>
      <c r="BO57" s="154"/>
      <c r="BP57" s="154"/>
      <c r="BQ57" s="154"/>
      <c r="BR57" s="154"/>
      <c r="BS57" s="154"/>
      <c r="BT57" s="154"/>
      <c r="BU57" s="154"/>
      <c r="BV57" s="154"/>
      <c r="BW57" s="154" t="s">
        <v>154</v>
      </c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</row>
    <row r="58" spans="1:95" s="140" customFormat="1" ht="13.5" customHeight="1" x14ac:dyDescent="0.1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</row>
    <row r="59" spans="1:95" s="140" customFormat="1" ht="14.25" customHeight="1" x14ac:dyDescent="0.1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 t="s">
        <v>158</v>
      </c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223" t="s">
        <v>90</v>
      </c>
      <c r="AB59" s="223"/>
      <c r="AC59" s="223"/>
      <c r="AD59" s="223"/>
      <c r="AE59" s="223"/>
      <c r="AF59" s="223"/>
      <c r="AG59" s="231" t="s">
        <v>159</v>
      </c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V59" s="231"/>
      <c r="AW59" s="231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 t="s">
        <v>158</v>
      </c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223" t="s">
        <v>90</v>
      </c>
      <c r="BY59" s="223"/>
      <c r="BZ59" s="223"/>
      <c r="CA59" s="223"/>
      <c r="CB59" s="223"/>
      <c r="CC59" s="223"/>
      <c r="CD59" s="231" t="s">
        <v>159</v>
      </c>
      <c r="CE59" s="231"/>
      <c r="CF59" s="231"/>
      <c r="CG59" s="231"/>
      <c r="CH59" s="231"/>
      <c r="CI59" s="231"/>
      <c r="CJ59" s="231"/>
      <c r="CK59" s="231"/>
      <c r="CL59" s="231"/>
      <c r="CM59" s="231"/>
      <c r="CN59" s="231"/>
      <c r="CO59" s="231"/>
      <c r="CP59" s="231"/>
      <c r="CQ59" s="231"/>
    </row>
    <row r="60" spans="1:95" s="140" customFormat="1" ht="15" customHeight="1" x14ac:dyDescent="0.1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223"/>
      <c r="AB60" s="223"/>
      <c r="AC60" s="223"/>
      <c r="AD60" s="223"/>
      <c r="AE60" s="223"/>
      <c r="AF60" s="223"/>
      <c r="AG60" s="231"/>
      <c r="AH60" s="231"/>
      <c r="AI60" s="153" t="s">
        <v>160</v>
      </c>
      <c r="AJ60" s="153"/>
      <c r="AK60" s="153"/>
      <c r="AL60" s="153"/>
      <c r="AM60" s="153"/>
      <c r="AN60" s="153"/>
      <c r="AO60" s="153"/>
      <c r="AP60" s="153"/>
      <c r="AQ60" s="153"/>
      <c r="AR60" s="153"/>
      <c r="AS60" s="153" t="s">
        <v>142</v>
      </c>
      <c r="AT60" s="153"/>
      <c r="AV60" s="231"/>
      <c r="AW60" s="231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223"/>
      <c r="BY60" s="223"/>
      <c r="BZ60" s="223"/>
      <c r="CA60" s="223"/>
      <c r="CB60" s="223"/>
      <c r="CC60" s="223"/>
      <c r="CD60" s="231"/>
      <c r="CE60" s="231"/>
      <c r="CF60" s="153" t="s">
        <v>160</v>
      </c>
      <c r="CG60" s="153"/>
      <c r="CH60" s="153"/>
      <c r="CI60" s="153"/>
      <c r="CJ60" s="153"/>
      <c r="CK60" s="153"/>
      <c r="CL60" s="153"/>
      <c r="CM60" s="153"/>
      <c r="CN60" s="153"/>
      <c r="CO60" s="153"/>
      <c r="CP60" s="153" t="s">
        <v>142</v>
      </c>
      <c r="CQ60" s="153"/>
    </row>
    <row r="61" spans="1:95" s="140" customFormat="1" ht="19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223"/>
      <c r="AB61" s="223"/>
      <c r="AC61" s="223"/>
      <c r="AD61" s="223"/>
      <c r="AE61" s="223"/>
      <c r="AF61" s="223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223"/>
      <c r="BY61" s="223"/>
      <c r="BZ61" s="223"/>
      <c r="CA61" s="223"/>
      <c r="CB61" s="223"/>
      <c r="CC61" s="223"/>
      <c r="CD61" s="231"/>
      <c r="CE61" s="231"/>
      <c r="CF61" s="231"/>
      <c r="CG61" s="231"/>
      <c r="CH61" s="231"/>
      <c r="CI61" s="231"/>
      <c r="CJ61" s="231"/>
      <c r="CK61" s="231"/>
      <c r="CL61" s="231"/>
      <c r="CM61" s="231"/>
      <c r="CN61" s="231"/>
      <c r="CO61" s="231"/>
      <c r="CP61" s="231"/>
      <c r="CQ61" s="231"/>
    </row>
    <row r="65" spans="11:22" ht="19.5" customHeight="1" x14ac:dyDescent="0.15">
      <c r="K65" s="393" t="str">
        <f>N17&amp;P17&amp;Q17&amp;R17&amp;S17&amp;T17&amp;U17</f>
        <v>　　年　　月　　日</v>
      </c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</row>
    <row r="66" spans="11:22" ht="19.5" customHeight="1" x14ac:dyDescent="0.15">
      <c r="K66" s="394">
        <f>DATE(P17+2018,R17,(T17+1))</f>
        <v>43070</v>
      </c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</row>
  </sheetData>
  <sheetProtection sheet="1" objects="1" scenarios="1"/>
  <mergeCells count="236">
    <mergeCell ref="BI20:BW20"/>
    <mergeCell ref="BZ20:CA20"/>
    <mergeCell ref="CB20:CP20"/>
    <mergeCell ref="AC21:AS21"/>
    <mergeCell ref="AG18:AN18"/>
    <mergeCell ref="AG19:AN19"/>
    <mergeCell ref="BV19:BW19"/>
    <mergeCell ref="CO19:CP19"/>
    <mergeCell ref="AZ20:BD21"/>
    <mergeCell ref="CO18:CP18"/>
    <mergeCell ref="AZ18:BD19"/>
    <mergeCell ref="BV18:BW18"/>
    <mergeCell ref="BH21:BW21"/>
    <mergeCell ref="B45:AT45"/>
    <mergeCell ref="AY45:CQ45"/>
    <mergeCell ref="AJ49:AL49"/>
    <mergeCell ref="AN49:AO49"/>
    <mergeCell ref="AQ49:AR49"/>
    <mergeCell ref="CG49:CI49"/>
    <mergeCell ref="CK49:CL49"/>
    <mergeCell ref="CN49:CO49"/>
    <mergeCell ref="BE42:BE43"/>
    <mergeCell ref="BG42:CC42"/>
    <mergeCell ref="AC43:AH43"/>
    <mergeCell ref="AI43:AQ43"/>
    <mergeCell ref="BZ43:CE43"/>
    <mergeCell ref="CF43:CN43"/>
    <mergeCell ref="B42:B43"/>
    <mergeCell ref="C42:G43"/>
    <mergeCell ref="H42:H43"/>
    <mergeCell ref="J42:AF42"/>
    <mergeCell ref="BR31:BW31"/>
    <mergeCell ref="CB22:CP22"/>
    <mergeCell ref="AY42:AY43"/>
    <mergeCell ref="AZ42:BD43"/>
    <mergeCell ref="BE38:BE39"/>
    <mergeCell ref="CD29:CF29"/>
    <mergeCell ref="BG38:CC38"/>
    <mergeCell ref="AC39:AH39"/>
    <mergeCell ref="AI39:AQ39"/>
    <mergeCell ref="BZ39:CE39"/>
    <mergeCell ref="B40:AT40"/>
    <mergeCell ref="AY40:CQ40"/>
    <mergeCell ref="C41:G41"/>
    <mergeCell ref="AZ41:BD41"/>
    <mergeCell ref="BG30:BW30"/>
    <mergeCell ref="AZ29:BD31"/>
    <mergeCell ref="BE29:BE31"/>
    <mergeCell ref="BG29:BI29"/>
    <mergeCell ref="BK29:BM29"/>
    <mergeCell ref="CF39:CN39"/>
    <mergeCell ref="C33:G33"/>
    <mergeCell ref="AZ33:BD33"/>
    <mergeCell ref="BZ23:CP23"/>
    <mergeCell ref="BZ22:CA22"/>
    <mergeCell ref="BG23:BW23"/>
    <mergeCell ref="AE22:AS22"/>
    <mergeCell ref="AY22:AY24"/>
    <mergeCell ref="BE22:BE24"/>
    <mergeCell ref="BG22:BH22"/>
    <mergeCell ref="AZ22:BD24"/>
    <mergeCell ref="BE25:BE27"/>
    <mergeCell ref="BG26:BW26"/>
    <mergeCell ref="BF27:BG27"/>
    <mergeCell ref="BH27:BO27"/>
    <mergeCell ref="BP27:BQ27"/>
    <mergeCell ref="BR27:BW27"/>
    <mergeCell ref="BI22:BW22"/>
    <mergeCell ref="C28:G28"/>
    <mergeCell ref="J28:Z28"/>
    <mergeCell ref="AC28:AS28"/>
    <mergeCell ref="AZ28:BD28"/>
    <mergeCell ref="BG28:BW28"/>
    <mergeCell ref="BZ28:CP28"/>
    <mergeCell ref="B38:B39"/>
    <mergeCell ref="C38:G39"/>
    <mergeCell ref="H38:H39"/>
    <mergeCell ref="J38:AF38"/>
    <mergeCell ref="AY38:AY39"/>
    <mergeCell ref="AZ38:BD39"/>
    <mergeCell ref="BZ29:CB29"/>
    <mergeCell ref="B29:B31"/>
    <mergeCell ref="C29:G31"/>
    <mergeCell ref="H29:H31"/>
    <mergeCell ref="AY29:AY31"/>
    <mergeCell ref="I31:J31"/>
    <mergeCell ref="AB31:AC31"/>
    <mergeCell ref="J30:Z30"/>
    <mergeCell ref="AC30:AS30"/>
    <mergeCell ref="K31:P31"/>
    <mergeCell ref="R31:S31"/>
    <mergeCell ref="T31:Y31"/>
    <mergeCell ref="BZ30:CP30"/>
    <mergeCell ref="BY31:BZ31"/>
    <mergeCell ref="CA31:CH31"/>
    <mergeCell ref="CI31:CJ31"/>
    <mergeCell ref="CK31:CP31"/>
    <mergeCell ref="J25:N25"/>
    <mergeCell ref="AC25:AG25"/>
    <mergeCell ref="BG25:BK25"/>
    <mergeCell ref="BZ26:CP26"/>
    <mergeCell ref="BZ25:CD25"/>
    <mergeCell ref="BY27:BZ27"/>
    <mergeCell ref="CA27:CH27"/>
    <mergeCell ref="CI27:CJ27"/>
    <mergeCell ref="CK27:CP27"/>
    <mergeCell ref="AY25:AY27"/>
    <mergeCell ref="AZ25:BD27"/>
    <mergeCell ref="AD31:AI31"/>
    <mergeCell ref="AK31:AL31"/>
    <mergeCell ref="AM31:AR31"/>
    <mergeCell ref="BF31:BG31"/>
    <mergeCell ref="BH31:BO31"/>
    <mergeCell ref="BP31:BQ31"/>
    <mergeCell ref="J29:N29"/>
    <mergeCell ref="AC29:AG29"/>
    <mergeCell ref="B25:B27"/>
    <mergeCell ref="C25:G27"/>
    <mergeCell ref="H25:H27"/>
    <mergeCell ref="I27:J27"/>
    <mergeCell ref="J26:Z26"/>
    <mergeCell ref="AC26:AS26"/>
    <mergeCell ref="K27:P27"/>
    <mergeCell ref="R27:S27"/>
    <mergeCell ref="T27:Y27"/>
    <mergeCell ref="AD27:AI27"/>
    <mergeCell ref="AK27:AL27"/>
    <mergeCell ref="AM27:AR27"/>
    <mergeCell ref="AB27:AC27"/>
    <mergeCell ref="B22:B24"/>
    <mergeCell ref="C22:G23"/>
    <mergeCell ref="H22:H24"/>
    <mergeCell ref="J22:K22"/>
    <mergeCell ref="L22:Z22"/>
    <mergeCell ref="AC22:AD22"/>
    <mergeCell ref="C24:G24"/>
    <mergeCell ref="J23:Z23"/>
    <mergeCell ref="AC23:AS23"/>
    <mergeCell ref="O24:P24"/>
    <mergeCell ref="AH24:AI24"/>
    <mergeCell ref="Q24:R24"/>
    <mergeCell ref="T24:U24"/>
    <mergeCell ref="W24:X24"/>
    <mergeCell ref="AJ24:AK24"/>
    <mergeCell ref="AP24:AQ24"/>
    <mergeCell ref="AM24:AN24"/>
    <mergeCell ref="V18:W18"/>
    <mergeCell ref="B20:B21"/>
    <mergeCell ref="C20:G21"/>
    <mergeCell ref="H20:H21"/>
    <mergeCell ref="J20:K20"/>
    <mergeCell ref="L20:Z20"/>
    <mergeCell ref="AC20:AD20"/>
    <mergeCell ref="AE20:AS20"/>
    <mergeCell ref="AY20:AY21"/>
    <mergeCell ref="N18:U18"/>
    <mergeCell ref="N19:U19"/>
    <mergeCell ref="C18:G19"/>
    <mergeCell ref="Y19:Z19"/>
    <mergeCell ref="V19:W19"/>
    <mergeCell ref="AO18:AP18"/>
    <mergeCell ref="AO19:AP19"/>
    <mergeCell ref="J21:Z21"/>
    <mergeCell ref="BY15:CQ15"/>
    <mergeCell ref="CA16:CE16"/>
    <mergeCell ref="CJ16:CO16"/>
    <mergeCell ref="C17:G17"/>
    <mergeCell ref="C16:G16"/>
    <mergeCell ref="K16:O16"/>
    <mergeCell ref="T16:Y16"/>
    <mergeCell ref="AD16:AH16"/>
    <mergeCell ref="AM16:AR16"/>
    <mergeCell ref="AZ16:BD16"/>
    <mergeCell ref="AZ17:BD17"/>
    <mergeCell ref="BH16:BL16"/>
    <mergeCell ref="BQ16:BV16"/>
    <mergeCell ref="N17:U17"/>
    <mergeCell ref="AG17:AN17"/>
    <mergeCell ref="CB13:CF13"/>
    <mergeCell ref="CG13:CO13"/>
    <mergeCell ref="C13:G13"/>
    <mergeCell ref="J13:N13"/>
    <mergeCell ref="P13:T13"/>
    <mergeCell ref="X13:AD13"/>
    <mergeCell ref="AE13:AI13"/>
    <mergeCell ref="AJ13:AR13"/>
    <mergeCell ref="CB12:CO12"/>
    <mergeCell ref="L12:M12"/>
    <mergeCell ref="O12:P12"/>
    <mergeCell ref="R12:S12"/>
    <mergeCell ref="BA2:BF3"/>
    <mergeCell ref="CL2:CQ2"/>
    <mergeCell ref="AF4:AJ4"/>
    <mergeCell ref="AL4:AM4"/>
    <mergeCell ref="AO4:AR4"/>
    <mergeCell ref="AS4:AT4"/>
    <mergeCell ref="CC4:CG4"/>
    <mergeCell ref="CI4:CJ4"/>
    <mergeCell ref="CL4:CO4"/>
    <mergeCell ref="CP4:CQ4"/>
    <mergeCell ref="CC5:CG5"/>
    <mergeCell ref="CI5:CQ5"/>
    <mergeCell ref="CC6:CG6"/>
    <mergeCell ref="CI6:CQ6"/>
    <mergeCell ref="BL10:BO10"/>
    <mergeCell ref="H6:Y6"/>
    <mergeCell ref="AF6:AJ6"/>
    <mergeCell ref="AL6:AT6"/>
    <mergeCell ref="BA6:BD6"/>
    <mergeCell ref="BE6:BV6"/>
    <mergeCell ref="M10:R10"/>
    <mergeCell ref="AI9:AN9"/>
    <mergeCell ref="K65:V65"/>
    <mergeCell ref="K66:V66"/>
    <mergeCell ref="D6:G6"/>
    <mergeCell ref="Z24:AA24"/>
    <mergeCell ref="AS24:AT24"/>
    <mergeCell ref="D5:Y5"/>
    <mergeCell ref="AF5:AJ5"/>
    <mergeCell ref="AL5:AT5"/>
    <mergeCell ref="BA5:BV5"/>
    <mergeCell ref="AZ13:BD13"/>
    <mergeCell ref="BG13:BK13"/>
    <mergeCell ref="BM13:BQ13"/>
    <mergeCell ref="BU13:CA13"/>
    <mergeCell ref="X12:AD12"/>
    <mergeCell ref="AE12:AR12"/>
    <mergeCell ref="BU12:CA12"/>
    <mergeCell ref="CA21:CP21"/>
    <mergeCell ref="BE20:BE21"/>
    <mergeCell ref="BG20:BH20"/>
    <mergeCell ref="B15:H15"/>
    <mergeCell ref="I15:AA15"/>
    <mergeCell ref="AB15:AT15"/>
    <mergeCell ref="AY15:BE15"/>
    <mergeCell ref="BF15:BX15"/>
  </mergeCells>
  <phoneticPr fontId="6"/>
  <dataValidations count="8">
    <dataValidation type="list" allowBlank="1" showInputMessage="1" showErrorMessage="1" sqref="CA16:CE16" xr:uid="{BE084CE8-5ACB-4E5A-A846-C80269D4A4B6}">
      <formula1>"知事,国土交通大臣"</formula1>
    </dataValidation>
    <dataValidation type="list" showInputMessage="1" showErrorMessage="1" sqref="CQ22:CQ23 BX22:BX23 AT22 AA22" xr:uid="{374A8205-9846-42F0-8F71-F043B3B6E8B8}">
      <formula1>"男,女"</formula1>
    </dataValidation>
    <dataValidation imeMode="fullKatakana" allowBlank="1" showInputMessage="1" sqref="BI22 CB22 L22 AE22" xr:uid="{7618CF5B-2774-49AF-92BF-E3019B40CF87}"/>
    <dataValidation imeMode="off" allowBlank="1" showInputMessage="1" sqref="CN17:CN19 BS17:BS19 BP17:BP19 BK17:BK19 BI17:BI19 BF17:BG19 BU17:BU19 CL17:CL19 CB17:CB19 BY17:BZ19 CI17:CI19 CD17:CD19 CD29 BK29 Q16 AJ16 AQ18:AQ19 N17:N19 AB17:AC19 L19:M19 I17:J17 I19:J19 I18 AE17:AG19" xr:uid="{3CA05E83-A254-4D0B-AE1E-4383066FC692}"/>
    <dataValidation type="list" allowBlank="1" showInputMessage="1" showErrorMessage="1" sqref="BH16" xr:uid="{2547AE7B-C9AD-477A-ACA1-4FFF74B80216}">
      <formula1>"大臣・知事,知事,大臣"</formula1>
    </dataValidation>
    <dataValidation type="list" allowBlank="1" showInputMessage="1" showErrorMessage="1" sqref="BF13 BL13" xr:uid="{9E1E0738-AD73-462B-8349-CB829379F0FC}">
      <formula1>"□,☑"</formula1>
    </dataValidation>
    <dataValidation imeMode="off" allowBlank="1" showInputMessage="1" showErrorMessage="1" sqref="BL10:BO10" xr:uid="{66493B6B-734E-4818-B6BB-B2968F97776A}"/>
    <dataValidation imeMode="hiragana" allowBlank="1" showInputMessage="1" sqref="AA59:AB59 AU61:AV61 AH52:AH56 M53:O56 AG59 AG55:AG56 AG52:AG53 C42 C7 AY23:AZ39 B1:B5 C9 AP3:AT3 D29:G32 CO18:CO19 AL11:AQ11 AU2:AV3 D8:D9 AZ17 C1:AC4 AD1:AD5 AE1:AO3 AE4:AG4 AK4:AL4 AL5 AN4:AU4 AE5:AF6 D5:D6 AD7:AH7 U12 CS15:IV65539 H6 CH18 AK6:AV6 A15:A31 BZ28 BO18 AR43:AR44 BY22:BZ26 BG28 BT18:BT19 BW16:BX17 BO16:BQ16 H43:Z44 AC43:AC44 AE33:AV36 K32:M37 N35:N37 CS1:IV13 U46:U48 AV46:AW50 AU38:AU39 A1:A13 B42:B45 CF16:CJ16 D34:G39 AM49:AN50 AP49:AQ50 BN16:BN19 AW15:AX31 AA39:AC39 K39:Y39 AY15:AZ16 AG46:AJ50 V46 AD46:AF48 O32:AA37 AB33:AC36 AU40:AV40 BV18:BV19 AY17:AY19 AS16:AV17 AA62:AV65539 AW61:AW65539 AR39 AU42:AU44 B41:C41 H41:J42 BM16:BM17 AS8:AV9 AY42:AY45 CK18:CK19 AL7:AV7 AB37:AV37 AB32:AV32 AK46:AT48 K41:AV41 AP1:AV1 AS49:AT50 AU45:AV45 AU5 BX59:BY59 CE52:CE56 BJ53:BL56 CB52:CC56 CD59 CD55:CD56 CD52:CD53 AZ42 AZ7 BN25:BW25 BZ16 AY1:AY5 G53:L58 CM3:CQ3 BF15:BF16 BA15:BD15 CI11:CN11 CR2:CR3 AY46:BQ50 AZ20 CR10:CR15 CA1:CA5 BY15:BY16 CB4:CD4 CH4:CI4 CI5 CK4:CR4 CB5:CC6 BA8:BA9 CA7:CE7 BR12 BA23:BD27 BE6 BF28:BF30 CH6:CR6 BJ29 BE15:BE19 CO43:CO44 B7:B13 CP16:CR17 BZ20 BX25:BX26 BE43:BW44 BZ43:BZ44 CB33:CR36 BH32:BJ37 BK35:BK37 BR46:BR48 CR38:CR40 BA5:BA6 AY40 CM18:CM19 BA34:BD39 CJ49:CK50 CM49:CN50 BE20:BG20 BX39:BZ39 BH39:BV39 CB1:CL3 CD46:CG50 BS46 CA46:CC48 BL32:BX37 BY33:BZ36 BG16 BF32:BG39 BE23:BE39 BO59:BW65539 AX59:BL65539 BX62:CR65539 CO39 AY41:AZ41 BE41:BG42 BN29:BY29 CP8:CR9 CG17:CG19 CI7:CR7 BY37:CR37 BY32:CR32 CH46:CQ48 BH41:CR41 CM1:CR1 CP49:CQ50 CR5 BA4:BF4 BG1:BZ4 BB1:BF1 AZ1:AZ4 BA1:BA2 CG29:CJ29 BM53:BN65539 Z16 P53:U57 AC57:AN57 V52:AF56 R58:AD58 V57:AA57 CF52:CQ58 CR42:CR61 B52:F58 AX46:AX58 BO53:BR58 BS52:CA58 BD53:BI58 AY52:BC58 AI52:AT58 AU46:AU60 BF23:BG26 A46:A58 AV52:AW60 AZ9 B46:D50 L46:T50 E46:K48 CC29 AY22:BG22 CG25:CO25 CF17 AV20:AV24 H23:H39 B23:B40 AU18:AU31 CR18:CR31 I32:J39 BR18:BR19 C28:C39 E50:K50 BA29:BD32 I15:I16 D15:G15 C20 H15:H20 B15:B19 C15:C17 AB15:AB16 H22:J22 C24:C25 B22:C22 AC16 P16 AR18:AR19 AC20 I20:J20 AK16:AM16 J16 Q25:Z25 AJ29:AR29 Q29:Z29 R16:T16 AJ25:AR25 AA25:AA26 AC28:AC30 I23:J26 Y19 I28:J30 AI16 AA16:AA17 P58:Q64 A59:K65539 L59:O64 W59:Z65539 R59:V64 L67:V65539 AY7:AY9 AX11:AY13 AU11:AU15 AW1:AX9 AW11:AW12 W17 AA29:AB30 AB22:AC26" xr:uid="{79742FF1-AF1D-45A7-A2D3-B299AA18A714}"/>
  </dataValidations>
  <printOptions horizontalCentered="1"/>
  <pageMargins left="0" right="0" top="0" bottom="0" header="0.51181102362204722" footer="0.51181102362204722"/>
  <pageSetup paperSize="9" scale="95" orientation="portrait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32F4-17A3-4EC0-8201-0241B060A3B0}">
  <sheetPr codeName="Sheet41">
    <tabColor rgb="FFFF0000"/>
    <pageSetUpPr fitToPage="1"/>
  </sheetPr>
  <dimension ref="A1:AX57"/>
  <sheetViews>
    <sheetView showGridLines="0" showRowColHeaders="0" showZeros="0" zoomScale="70" zoomScaleNormal="70" workbookViewId="0">
      <selection activeCell="AU37" sqref="AU37"/>
    </sheetView>
  </sheetViews>
  <sheetFormatPr defaultColWidth="0" defaultRowHeight="15" customHeight="1" zeroHeight="1" x14ac:dyDescent="0.15"/>
  <cols>
    <col min="1" max="3" width="2.5" style="1" customWidth="1"/>
    <col min="4" max="6" width="2.625" style="1" customWidth="1"/>
    <col min="7" max="7" width="3" style="1" customWidth="1"/>
    <col min="8" max="39" width="2.625" style="1" customWidth="1"/>
    <col min="40" max="48" width="2.5" style="10" customWidth="1"/>
    <col min="49" max="50" width="0" style="1" hidden="1" customWidth="1"/>
    <col min="51" max="16384" width="9" style="1" hidden="1"/>
  </cols>
  <sheetData>
    <row r="1" spans="1:48" ht="15" customHeight="1" x14ac:dyDescent="0.15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6"/>
      <c r="AK1" s="536"/>
      <c r="AL1" s="536"/>
      <c r="AM1" s="536"/>
      <c r="AN1" s="2"/>
      <c r="AO1" s="2"/>
      <c r="AP1" s="2"/>
      <c r="AQ1" s="2"/>
      <c r="AR1" s="2"/>
      <c r="AS1" s="2"/>
      <c r="AT1" s="2"/>
      <c r="AU1" s="2"/>
      <c r="AV1" s="2"/>
    </row>
    <row r="2" spans="1:48" ht="15" customHeight="1" x14ac:dyDescent="0.1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6"/>
      <c r="AK2" s="536"/>
      <c r="AL2" s="536"/>
      <c r="AM2" s="536"/>
      <c r="AN2" s="2"/>
      <c r="AO2" s="2"/>
      <c r="AP2" s="2"/>
      <c r="AQ2" s="2"/>
      <c r="AR2" s="2"/>
      <c r="AS2" s="2"/>
      <c r="AT2" s="2"/>
      <c r="AU2" s="2"/>
      <c r="AV2" s="2"/>
    </row>
    <row r="3" spans="1:48" ht="15" customHeight="1" x14ac:dyDescent="0.15">
      <c r="A3" s="535"/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535"/>
      <c r="AJ3" s="536"/>
      <c r="AK3" s="536"/>
      <c r="AL3" s="536"/>
      <c r="AM3" s="536"/>
      <c r="AN3" s="2"/>
      <c r="AO3" s="2"/>
      <c r="AP3" s="2"/>
      <c r="AQ3" s="2"/>
      <c r="AR3" s="2"/>
      <c r="AS3" s="2"/>
      <c r="AT3" s="2"/>
      <c r="AU3" s="2"/>
      <c r="AV3" s="2"/>
    </row>
    <row r="4" spans="1:48" ht="15" customHeight="1" x14ac:dyDescent="0.15">
      <c r="A4" s="535"/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6"/>
      <c r="AK4" s="536"/>
      <c r="AL4" s="536"/>
      <c r="AM4" s="536"/>
      <c r="AN4" s="2"/>
      <c r="AO4" s="2"/>
      <c r="AP4" s="2"/>
      <c r="AQ4" s="2"/>
      <c r="AR4" s="2"/>
      <c r="AS4" s="2"/>
      <c r="AT4" s="2"/>
      <c r="AU4" s="2"/>
      <c r="AV4" s="2"/>
    </row>
    <row r="5" spans="1:48" ht="15" customHeight="1" x14ac:dyDescent="0.15">
      <c r="A5" s="535"/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6"/>
      <c r="AK5" s="536"/>
      <c r="AL5" s="536"/>
      <c r="AM5" s="536"/>
      <c r="AN5" s="2"/>
      <c r="AO5" s="2"/>
      <c r="AP5" s="2"/>
      <c r="AQ5" s="2"/>
      <c r="AR5" s="2"/>
      <c r="AS5" s="2"/>
      <c r="AT5" s="2"/>
      <c r="AU5" s="2"/>
      <c r="AV5" s="2"/>
    </row>
    <row r="6" spans="1:48" ht="15" customHeight="1" x14ac:dyDescent="0.15">
      <c r="A6" s="535"/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5"/>
      <c r="AF6" s="535"/>
      <c r="AG6" s="535"/>
      <c r="AH6" s="535"/>
      <c r="AI6" s="535"/>
      <c r="AJ6" s="536"/>
      <c r="AK6" s="536"/>
      <c r="AL6" s="536"/>
      <c r="AM6" s="536"/>
      <c r="AN6" s="2"/>
      <c r="AO6" s="2"/>
      <c r="AP6" s="2"/>
      <c r="AQ6" s="2"/>
      <c r="AR6" s="2"/>
      <c r="AS6" s="2"/>
      <c r="AT6" s="2"/>
      <c r="AU6" s="2"/>
      <c r="AV6" s="2"/>
    </row>
    <row r="7" spans="1:48" ht="15" customHeight="1" x14ac:dyDescent="0.15">
      <c r="A7" s="535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6"/>
      <c r="AK7" s="536"/>
      <c r="AL7" s="536"/>
      <c r="AM7" s="536"/>
      <c r="AN7" s="2"/>
      <c r="AO7" s="2"/>
      <c r="AP7" s="2"/>
      <c r="AQ7" s="2"/>
      <c r="AR7" s="2"/>
      <c r="AS7" s="2"/>
      <c r="AT7" s="2"/>
      <c r="AU7" s="2"/>
      <c r="AV7" s="2"/>
    </row>
    <row r="8" spans="1:48" ht="15" customHeight="1" x14ac:dyDescent="0.15">
      <c r="A8" s="535"/>
      <c r="B8" s="535"/>
      <c r="C8" s="535"/>
      <c r="D8" s="535"/>
      <c r="E8" s="537" t="s">
        <v>32</v>
      </c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7"/>
      <c r="X8" s="537"/>
      <c r="Y8" s="537"/>
      <c r="Z8" s="537"/>
      <c r="AA8" s="537"/>
      <c r="AB8" s="537"/>
      <c r="AC8" s="537"/>
      <c r="AD8" s="537"/>
      <c r="AE8" s="537"/>
      <c r="AF8" s="537"/>
      <c r="AG8" s="537"/>
      <c r="AH8" s="537"/>
      <c r="AI8" s="537"/>
      <c r="AJ8" s="536"/>
      <c r="AK8" s="536"/>
      <c r="AL8" s="536"/>
      <c r="AM8" s="536"/>
      <c r="AN8" s="2"/>
      <c r="AO8" s="2"/>
      <c r="AP8" s="2"/>
      <c r="AQ8" s="2"/>
      <c r="AR8" s="2"/>
      <c r="AS8" s="2"/>
      <c r="AT8" s="2"/>
      <c r="AU8" s="2"/>
      <c r="AV8" s="2"/>
    </row>
    <row r="9" spans="1:48" ht="15" customHeight="1" x14ac:dyDescent="0.15">
      <c r="A9" s="535"/>
      <c r="B9" s="535"/>
      <c r="C9" s="535"/>
      <c r="D9" s="535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6"/>
      <c r="AK9" s="536"/>
      <c r="AL9" s="536"/>
      <c r="AM9" s="536"/>
      <c r="AN9" s="2"/>
      <c r="AO9" s="2"/>
      <c r="AP9" s="2"/>
      <c r="AQ9" s="2"/>
      <c r="AR9" s="2"/>
      <c r="AS9" s="2"/>
      <c r="AT9" s="2"/>
      <c r="AU9" s="2"/>
      <c r="AV9" s="2"/>
    </row>
    <row r="10" spans="1:48" ht="15" customHeight="1" x14ac:dyDescent="0.15">
      <c r="A10" s="535"/>
      <c r="B10" s="535"/>
      <c r="C10" s="535"/>
      <c r="D10" s="535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6"/>
      <c r="AK10" s="536"/>
      <c r="AL10" s="536"/>
      <c r="AM10" s="536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5" customHeight="1" x14ac:dyDescent="0.15">
      <c r="A11" s="535"/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9" t="s">
        <v>33</v>
      </c>
      <c r="T11" s="539"/>
      <c r="U11" s="539"/>
      <c r="V11" s="539"/>
      <c r="W11" s="539"/>
      <c r="X11" s="539"/>
      <c r="Y11" s="539"/>
      <c r="Z11" s="539"/>
      <c r="AA11" s="539"/>
      <c r="AB11" s="539"/>
      <c r="AC11" s="539"/>
      <c r="AD11" s="539"/>
      <c r="AE11" s="539"/>
      <c r="AF11" s="539"/>
      <c r="AG11" s="539"/>
      <c r="AH11" s="539"/>
      <c r="AI11" s="539"/>
      <c r="AJ11" s="536"/>
      <c r="AK11" s="536"/>
      <c r="AL11" s="536"/>
      <c r="AM11" s="536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5" customHeight="1" x14ac:dyDescent="0.15">
      <c r="A12" s="535"/>
      <c r="B12" s="535"/>
      <c r="C12" s="535"/>
      <c r="D12" s="535"/>
      <c r="E12" s="535"/>
      <c r="F12" s="535"/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39"/>
      <c r="AE12" s="539"/>
      <c r="AF12" s="539"/>
      <c r="AG12" s="539"/>
      <c r="AH12" s="539"/>
      <c r="AI12" s="539"/>
      <c r="AJ12" s="536"/>
      <c r="AK12" s="536"/>
      <c r="AL12" s="536"/>
      <c r="AM12" s="536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8.75" customHeight="1" x14ac:dyDescent="0.15">
      <c r="A13" s="535"/>
      <c r="B13" s="535"/>
      <c r="C13" s="535"/>
      <c r="D13" s="535"/>
      <c r="E13" s="3"/>
      <c r="F13" s="540" t="s">
        <v>34</v>
      </c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36"/>
      <c r="AK13" s="536"/>
      <c r="AL13" s="536"/>
      <c r="AM13" s="536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5" customFormat="1" ht="14.25" customHeight="1" x14ac:dyDescent="0.15">
      <c r="A14" s="535"/>
      <c r="B14" s="535"/>
      <c r="C14" s="535"/>
      <c r="D14" s="535"/>
      <c r="E14" s="541"/>
      <c r="F14" s="541"/>
      <c r="G14" s="542" t="s">
        <v>35</v>
      </c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542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542"/>
      <c r="AJ14" s="536"/>
      <c r="AK14" s="536"/>
      <c r="AL14" s="536"/>
      <c r="AM14" s="536"/>
      <c r="AN14" s="4"/>
      <c r="AO14" s="4"/>
      <c r="AP14" s="4"/>
      <c r="AQ14" s="4"/>
      <c r="AR14" s="4"/>
      <c r="AS14" s="4"/>
      <c r="AT14" s="4"/>
      <c r="AU14" s="4"/>
      <c r="AV14" s="4"/>
    </row>
    <row r="15" spans="1:48" s="5" customFormat="1" ht="14.25" customHeight="1" x14ac:dyDescent="0.15">
      <c r="A15" s="535"/>
      <c r="B15" s="535"/>
      <c r="C15" s="535"/>
      <c r="D15" s="535"/>
      <c r="E15" s="541"/>
      <c r="F15" s="541"/>
      <c r="G15" s="542" t="s">
        <v>36</v>
      </c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2"/>
      <c r="Z15" s="542"/>
      <c r="AA15" s="542"/>
      <c r="AB15" s="542"/>
      <c r="AC15" s="542"/>
      <c r="AD15" s="542"/>
      <c r="AE15" s="542"/>
      <c r="AF15" s="542"/>
      <c r="AG15" s="542"/>
      <c r="AH15" s="542"/>
      <c r="AI15" s="6"/>
      <c r="AJ15" s="536"/>
      <c r="AK15" s="536"/>
      <c r="AL15" s="536"/>
      <c r="AM15" s="536"/>
      <c r="AN15" s="4"/>
      <c r="AO15" s="4"/>
      <c r="AP15" s="4"/>
      <c r="AQ15" s="4"/>
      <c r="AR15" s="4"/>
      <c r="AS15" s="4"/>
      <c r="AT15" s="4"/>
      <c r="AU15" s="4"/>
      <c r="AV15" s="4"/>
    </row>
    <row r="16" spans="1:48" s="5" customFormat="1" ht="13.5" customHeight="1" x14ac:dyDescent="0.15">
      <c r="A16" s="535"/>
      <c r="B16" s="535"/>
      <c r="C16" s="535"/>
      <c r="D16" s="535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36"/>
      <c r="AK16" s="536"/>
      <c r="AL16" s="536"/>
      <c r="AM16" s="536"/>
      <c r="AN16" s="4"/>
      <c r="AO16" s="4"/>
      <c r="AP16" s="4"/>
      <c r="AQ16" s="4"/>
      <c r="AR16" s="4"/>
      <c r="AS16" s="4"/>
      <c r="AT16" s="4"/>
      <c r="AU16" s="4"/>
      <c r="AV16" s="4"/>
    </row>
    <row r="17" spans="1:48" s="5" customFormat="1" ht="15.75" customHeight="1" x14ac:dyDescent="0.15">
      <c r="A17" s="535"/>
      <c r="B17" s="535"/>
      <c r="C17" s="535"/>
      <c r="D17" s="535"/>
      <c r="E17" s="3"/>
      <c r="F17" s="544" t="s">
        <v>37</v>
      </c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36"/>
      <c r="AK17" s="536"/>
      <c r="AL17" s="536"/>
      <c r="AM17" s="536"/>
      <c r="AN17" s="4"/>
      <c r="AO17" s="4"/>
      <c r="AP17" s="4"/>
      <c r="AQ17" s="4"/>
      <c r="AR17" s="4"/>
      <c r="AS17" s="4"/>
      <c r="AT17" s="4"/>
      <c r="AU17" s="4"/>
      <c r="AV17" s="4"/>
    </row>
    <row r="18" spans="1:48" s="5" customFormat="1" ht="14.25" customHeight="1" x14ac:dyDescent="0.15">
      <c r="A18" s="535"/>
      <c r="B18" s="535"/>
      <c r="C18" s="535"/>
      <c r="D18" s="535"/>
      <c r="E18" s="3"/>
      <c r="F18" s="7"/>
      <c r="G18" s="542" t="s">
        <v>38</v>
      </c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  <c r="X18" s="542"/>
      <c r="Y18" s="542"/>
      <c r="Z18" s="542"/>
      <c r="AA18" s="542"/>
      <c r="AB18" s="542"/>
      <c r="AC18" s="542"/>
      <c r="AD18" s="542"/>
      <c r="AE18" s="542"/>
      <c r="AF18" s="542"/>
      <c r="AG18" s="542"/>
      <c r="AH18" s="542"/>
      <c r="AI18" s="6"/>
      <c r="AJ18" s="536"/>
      <c r="AK18" s="536"/>
      <c r="AL18" s="536"/>
      <c r="AM18" s="536"/>
      <c r="AN18" s="4"/>
      <c r="AO18" s="4"/>
      <c r="AP18" s="4"/>
      <c r="AQ18" s="4"/>
      <c r="AR18" s="4"/>
      <c r="AS18" s="4"/>
      <c r="AT18" s="4"/>
      <c r="AU18" s="4"/>
      <c r="AV18" s="4"/>
    </row>
    <row r="19" spans="1:48" s="5" customFormat="1" ht="9.75" customHeight="1" x14ac:dyDescent="0.15">
      <c r="A19" s="535"/>
      <c r="B19" s="535"/>
      <c r="C19" s="535"/>
      <c r="D19" s="535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534"/>
      <c r="AI19" s="534"/>
      <c r="AJ19" s="536"/>
      <c r="AK19" s="536"/>
      <c r="AL19" s="536"/>
      <c r="AM19" s="536"/>
      <c r="AN19" s="4"/>
      <c r="AO19" s="4"/>
      <c r="AP19" s="4"/>
      <c r="AQ19" s="4"/>
      <c r="AR19" s="4"/>
      <c r="AS19" s="4"/>
      <c r="AT19" s="4"/>
      <c r="AU19" s="4"/>
      <c r="AV19" s="4"/>
    </row>
    <row r="20" spans="1:48" s="5" customFormat="1" ht="14.25" customHeight="1" x14ac:dyDescent="0.15">
      <c r="A20" s="535"/>
      <c r="B20" s="535"/>
      <c r="C20" s="535"/>
      <c r="D20" s="535"/>
      <c r="E20" s="546" t="s">
        <v>39</v>
      </c>
      <c r="F20" s="546"/>
      <c r="G20" s="546"/>
      <c r="H20" s="542" t="s">
        <v>40</v>
      </c>
      <c r="I20" s="542"/>
      <c r="J20" s="542"/>
      <c r="K20" s="542"/>
      <c r="L20" s="542"/>
      <c r="M20" s="542"/>
      <c r="N20" s="542"/>
      <c r="O20" s="542"/>
      <c r="P20" s="542"/>
      <c r="Q20" s="542"/>
      <c r="R20" s="542"/>
      <c r="S20" s="542"/>
      <c r="T20" s="542"/>
      <c r="U20" s="542"/>
      <c r="V20" s="542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2"/>
      <c r="AH20" s="542"/>
      <c r="AI20" s="542"/>
      <c r="AJ20" s="536"/>
      <c r="AK20" s="536"/>
      <c r="AL20" s="536"/>
      <c r="AM20" s="536"/>
      <c r="AN20" s="4"/>
      <c r="AO20" s="4"/>
      <c r="AP20" s="4"/>
      <c r="AQ20" s="4"/>
      <c r="AR20" s="4"/>
      <c r="AS20" s="4"/>
      <c r="AT20" s="4"/>
      <c r="AU20" s="4"/>
      <c r="AV20" s="4"/>
    </row>
    <row r="21" spans="1:48" s="5" customFormat="1" ht="14.25" customHeight="1" x14ac:dyDescent="0.15">
      <c r="A21" s="535"/>
      <c r="B21" s="535"/>
      <c r="C21" s="535"/>
      <c r="D21" s="535"/>
      <c r="E21" s="545"/>
      <c r="F21" s="545"/>
      <c r="G21" s="545"/>
      <c r="H21" s="542" t="s">
        <v>41</v>
      </c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  <c r="W21" s="542"/>
      <c r="X21" s="542"/>
      <c r="Y21" s="542"/>
      <c r="Z21" s="542"/>
      <c r="AA21" s="542"/>
      <c r="AB21" s="542"/>
      <c r="AC21" s="542"/>
      <c r="AD21" s="542"/>
      <c r="AE21" s="542"/>
      <c r="AF21" s="542"/>
      <c r="AG21" s="542"/>
      <c r="AH21" s="542"/>
      <c r="AI21" s="542"/>
      <c r="AJ21" s="536"/>
      <c r="AK21" s="536"/>
      <c r="AL21" s="536"/>
      <c r="AM21" s="536"/>
      <c r="AN21" s="4"/>
      <c r="AO21" s="4"/>
      <c r="AP21" s="4"/>
      <c r="AQ21" s="4"/>
      <c r="AR21" s="4"/>
      <c r="AS21" s="4"/>
      <c r="AT21" s="4"/>
      <c r="AU21" s="4"/>
      <c r="AV21" s="4"/>
    </row>
    <row r="22" spans="1:48" s="5" customFormat="1" ht="14.25" customHeight="1" x14ac:dyDescent="0.15">
      <c r="A22" s="535"/>
      <c r="B22" s="535"/>
      <c r="C22" s="535"/>
      <c r="D22" s="535"/>
      <c r="E22" s="545"/>
      <c r="F22" s="545"/>
      <c r="G22" s="545"/>
      <c r="H22" s="542" t="s">
        <v>42</v>
      </c>
      <c r="I22" s="542"/>
      <c r="J22" s="542"/>
      <c r="K22" s="542"/>
      <c r="L22" s="542"/>
      <c r="M22" s="542"/>
      <c r="N22" s="542"/>
      <c r="O22" s="542"/>
      <c r="P22" s="542"/>
      <c r="Q22" s="542"/>
      <c r="R22" s="542"/>
      <c r="S22" s="542"/>
      <c r="T22" s="542"/>
      <c r="U22" s="542"/>
      <c r="V22" s="542"/>
      <c r="W22" s="542"/>
      <c r="X22" s="542"/>
      <c r="Y22" s="542"/>
      <c r="Z22" s="542"/>
      <c r="AA22" s="542"/>
      <c r="AB22" s="542"/>
      <c r="AC22" s="542"/>
      <c r="AD22" s="542"/>
      <c r="AE22" s="542"/>
      <c r="AF22" s="542"/>
      <c r="AG22" s="542"/>
      <c r="AH22" s="542"/>
      <c r="AI22" s="542"/>
      <c r="AJ22" s="536"/>
      <c r="AK22" s="536"/>
      <c r="AL22" s="536"/>
      <c r="AM22" s="536"/>
      <c r="AN22" s="4"/>
      <c r="AO22" s="4"/>
      <c r="AP22" s="4"/>
      <c r="AQ22" s="4"/>
      <c r="AR22" s="4"/>
      <c r="AS22" s="4"/>
      <c r="AT22" s="4"/>
      <c r="AU22" s="4"/>
      <c r="AV22" s="4"/>
    </row>
    <row r="23" spans="1:48" s="5" customFormat="1" ht="6" customHeight="1" x14ac:dyDescent="0.15">
      <c r="A23" s="535"/>
      <c r="B23" s="535"/>
      <c r="C23" s="535"/>
      <c r="D23" s="535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4"/>
      <c r="AD23" s="534"/>
      <c r="AE23" s="534"/>
      <c r="AF23" s="534"/>
      <c r="AG23" s="534"/>
      <c r="AH23" s="534"/>
      <c r="AI23" s="534"/>
      <c r="AJ23" s="536"/>
      <c r="AK23" s="536"/>
      <c r="AL23" s="536"/>
      <c r="AM23" s="536"/>
      <c r="AN23" s="4"/>
      <c r="AO23" s="4"/>
      <c r="AP23" s="4"/>
      <c r="AQ23" s="4"/>
      <c r="AR23" s="4"/>
      <c r="AS23" s="4"/>
      <c r="AT23" s="4"/>
      <c r="AU23" s="4"/>
      <c r="AV23" s="4"/>
    </row>
    <row r="24" spans="1:48" s="5" customFormat="1" ht="14.25" customHeight="1" x14ac:dyDescent="0.15">
      <c r="A24" s="535"/>
      <c r="B24" s="535"/>
      <c r="C24" s="535"/>
      <c r="D24" s="535"/>
      <c r="E24" s="546" t="s">
        <v>43</v>
      </c>
      <c r="F24" s="546"/>
      <c r="G24" s="546"/>
      <c r="H24" s="542" t="s">
        <v>44</v>
      </c>
      <c r="I24" s="542"/>
      <c r="J24" s="542"/>
      <c r="K24" s="542"/>
      <c r="L24" s="542"/>
      <c r="M24" s="542"/>
      <c r="N24" s="542"/>
      <c r="O24" s="542"/>
      <c r="P24" s="542"/>
      <c r="Q24" s="542"/>
      <c r="R24" s="542"/>
      <c r="S24" s="542"/>
      <c r="T24" s="542"/>
      <c r="U24" s="542"/>
      <c r="V24" s="542"/>
      <c r="W24" s="542"/>
      <c r="X24" s="542"/>
      <c r="Y24" s="542"/>
      <c r="Z24" s="542"/>
      <c r="AA24" s="542"/>
      <c r="AB24" s="542"/>
      <c r="AC24" s="542"/>
      <c r="AD24" s="542"/>
      <c r="AE24" s="542"/>
      <c r="AF24" s="542"/>
      <c r="AG24" s="542"/>
      <c r="AH24" s="542"/>
      <c r="AI24" s="542"/>
      <c r="AJ24" s="536"/>
      <c r="AK24" s="536"/>
      <c r="AL24" s="536"/>
      <c r="AM24" s="536"/>
      <c r="AN24" s="4"/>
      <c r="AO24" s="4"/>
      <c r="AP24" s="4"/>
      <c r="AQ24" s="4"/>
      <c r="AR24" s="4"/>
      <c r="AS24" s="4"/>
      <c r="AT24" s="4"/>
      <c r="AU24" s="4"/>
      <c r="AV24" s="4"/>
    </row>
    <row r="25" spans="1:48" s="5" customFormat="1" ht="14.25" customHeight="1" x14ac:dyDescent="0.15">
      <c r="A25" s="535"/>
      <c r="B25" s="535"/>
      <c r="C25" s="535"/>
      <c r="D25" s="535"/>
      <c r="E25" s="545"/>
      <c r="F25" s="545"/>
      <c r="G25" s="545"/>
      <c r="H25" s="542" t="s">
        <v>45</v>
      </c>
      <c r="I25" s="542"/>
      <c r="J25" s="542"/>
      <c r="K25" s="542"/>
      <c r="L25" s="542"/>
      <c r="M25" s="542"/>
      <c r="N25" s="542"/>
      <c r="O25" s="542"/>
      <c r="P25" s="542"/>
      <c r="Q25" s="542"/>
      <c r="R25" s="542"/>
      <c r="S25" s="542"/>
      <c r="T25" s="542"/>
      <c r="U25" s="542"/>
      <c r="V25" s="542"/>
      <c r="W25" s="542"/>
      <c r="X25" s="542"/>
      <c r="Y25" s="542"/>
      <c r="Z25" s="542"/>
      <c r="AA25" s="542"/>
      <c r="AB25" s="542"/>
      <c r="AC25" s="542"/>
      <c r="AD25" s="542"/>
      <c r="AE25" s="542"/>
      <c r="AF25" s="542"/>
      <c r="AG25" s="542"/>
      <c r="AH25" s="542"/>
      <c r="AI25" s="542"/>
      <c r="AJ25" s="536"/>
      <c r="AK25" s="536"/>
      <c r="AL25" s="536"/>
      <c r="AM25" s="536"/>
      <c r="AN25" s="4"/>
      <c r="AO25" s="4"/>
      <c r="AP25" s="4"/>
      <c r="AQ25" s="4"/>
      <c r="AR25" s="4"/>
      <c r="AS25" s="4"/>
      <c r="AT25" s="4"/>
      <c r="AU25" s="4"/>
      <c r="AV25" s="4"/>
    </row>
    <row r="26" spans="1:48" s="5" customFormat="1" ht="14.25" customHeight="1" x14ac:dyDescent="0.15">
      <c r="A26" s="535"/>
      <c r="B26" s="535"/>
      <c r="C26" s="535"/>
      <c r="D26" s="535"/>
      <c r="E26" s="545"/>
      <c r="F26" s="545"/>
      <c r="G26" s="545"/>
      <c r="H26" s="542" t="s">
        <v>46</v>
      </c>
      <c r="I26" s="542"/>
      <c r="J26" s="542"/>
      <c r="K26" s="542"/>
      <c r="L26" s="542"/>
      <c r="M26" s="542"/>
      <c r="N26" s="542"/>
      <c r="O26" s="542"/>
      <c r="P26" s="542"/>
      <c r="Q26" s="542"/>
      <c r="R26" s="542"/>
      <c r="S26" s="542"/>
      <c r="T26" s="542"/>
      <c r="U26" s="542"/>
      <c r="V26" s="542"/>
      <c r="W26" s="542"/>
      <c r="X26" s="542"/>
      <c r="Y26" s="542"/>
      <c r="Z26" s="542"/>
      <c r="AA26" s="542"/>
      <c r="AB26" s="542"/>
      <c r="AC26" s="542"/>
      <c r="AD26" s="542"/>
      <c r="AE26" s="542"/>
      <c r="AF26" s="542"/>
      <c r="AG26" s="542"/>
      <c r="AH26" s="542"/>
      <c r="AI26" s="542"/>
      <c r="AJ26" s="536"/>
      <c r="AK26" s="536"/>
      <c r="AL26" s="536"/>
      <c r="AM26" s="536"/>
      <c r="AN26" s="4"/>
      <c r="AO26" s="4"/>
      <c r="AP26" s="4"/>
      <c r="AQ26" s="4"/>
      <c r="AR26" s="4"/>
      <c r="AS26" s="4"/>
      <c r="AT26" s="4"/>
      <c r="AU26" s="4"/>
      <c r="AV26" s="4"/>
    </row>
    <row r="27" spans="1:48" s="5" customFormat="1" ht="6" customHeight="1" x14ac:dyDescent="0.15">
      <c r="A27" s="535"/>
      <c r="B27" s="535"/>
      <c r="C27" s="535"/>
      <c r="D27" s="535"/>
      <c r="E27" s="547"/>
      <c r="F27" s="547"/>
      <c r="G27" s="547"/>
      <c r="H27" s="542"/>
      <c r="I27" s="542"/>
      <c r="J27" s="542"/>
      <c r="K27" s="542"/>
      <c r="L27" s="542"/>
      <c r="M27" s="542"/>
      <c r="N27" s="542"/>
      <c r="O27" s="542"/>
      <c r="P27" s="542"/>
      <c r="Q27" s="542"/>
      <c r="R27" s="542"/>
      <c r="S27" s="542"/>
      <c r="T27" s="542"/>
      <c r="U27" s="542"/>
      <c r="V27" s="542"/>
      <c r="W27" s="542"/>
      <c r="X27" s="542"/>
      <c r="Y27" s="542"/>
      <c r="Z27" s="542"/>
      <c r="AA27" s="542"/>
      <c r="AB27" s="542"/>
      <c r="AC27" s="542"/>
      <c r="AD27" s="542"/>
      <c r="AE27" s="542"/>
      <c r="AF27" s="542"/>
      <c r="AG27" s="542"/>
      <c r="AH27" s="542"/>
      <c r="AI27" s="542"/>
      <c r="AJ27" s="536"/>
      <c r="AK27" s="536"/>
      <c r="AL27" s="536"/>
      <c r="AM27" s="536"/>
      <c r="AN27" s="4"/>
      <c r="AO27" s="4"/>
      <c r="AP27" s="4"/>
      <c r="AQ27" s="4"/>
      <c r="AR27" s="4"/>
      <c r="AS27" s="4"/>
      <c r="AT27" s="4"/>
      <c r="AU27" s="4"/>
      <c r="AV27" s="4"/>
    </row>
    <row r="28" spans="1:48" s="5" customFormat="1" ht="14.25" customHeight="1" x14ac:dyDescent="0.15">
      <c r="A28" s="535"/>
      <c r="B28" s="535"/>
      <c r="C28" s="535"/>
      <c r="D28" s="535"/>
      <c r="E28" s="546" t="s">
        <v>47</v>
      </c>
      <c r="F28" s="546"/>
      <c r="G28" s="546"/>
      <c r="H28" s="542" t="s">
        <v>48</v>
      </c>
      <c r="I28" s="542"/>
      <c r="J28" s="542"/>
      <c r="K28" s="542"/>
      <c r="L28" s="542"/>
      <c r="M28" s="542"/>
      <c r="N28" s="542"/>
      <c r="O28" s="542"/>
      <c r="P28" s="542"/>
      <c r="Q28" s="542"/>
      <c r="R28" s="542"/>
      <c r="S28" s="542"/>
      <c r="T28" s="542"/>
      <c r="U28" s="542"/>
      <c r="V28" s="542"/>
      <c r="W28" s="542"/>
      <c r="X28" s="542"/>
      <c r="Y28" s="542"/>
      <c r="Z28" s="542"/>
      <c r="AA28" s="542"/>
      <c r="AB28" s="542"/>
      <c r="AC28" s="542"/>
      <c r="AD28" s="542"/>
      <c r="AE28" s="542"/>
      <c r="AF28" s="542"/>
      <c r="AG28" s="542"/>
      <c r="AH28" s="542"/>
      <c r="AI28" s="542"/>
      <c r="AJ28" s="536"/>
      <c r="AK28" s="536"/>
      <c r="AL28" s="536"/>
      <c r="AM28" s="536"/>
      <c r="AN28" s="4"/>
      <c r="AO28" s="4"/>
      <c r="AP28" s="4"/>
      <c r="AQ28" s="4"/>
      <c r="AR28" s="4"/>
      <c r="AS28" s="4"/>
      <c r="AT28" s="4"/>
      <c r="AU28" s="4"/>
      <c r="AV28" s="4"/>
    </row>
    <row r="29" spans="1:48" s="5" customFormat="1" ht="14.25" customHeight="1" x14ac:dyDescent="0.15">
      <c r="A29" s="535"/>
      <c r="B29" s="535"/>
      <c r="C29" s="535"/>
      <c r="D29" s="535"/>
      <c r="E29" s="545"/>
      <c r="F29" s="545"/>
      <c r="G29" s="545"/>
      <c r="H29" s="542" t="s">
        <v>49</v>
      </c>
      <c r="I29" s="542"/>
      <c r="J29" s="542"/>
      <c r="K29" s="542"/>
      <c r="L29" s="542"/>
      <c r="M29" s="542"/>
      <c r="N29" s="542"/>
      <c r="O29" s="542"/>
      <c r="P29" s="542"/>
      <c r="Q29" s="542"/>
      <c r="R29" s="542"/>
      <c r="S29" s="542"/>
      <c r="T29" s="542"/>
      <c r="U29" s="542"/>
      <c r="V29" s="542"/>
      <c r="W29" s="542"/>
      <c r="X29" s="542"/>
      <c r="Y29" s="542"/>
      <c r="Z29" s="542"/>
      <c r="AA29" s="542"/>
      <c r="AB29" s="542"/>
      <c r="AC29" s="542"/>
      <c r="AD29" s="542"/>
      <c r="AE29" s="542"/>
      <c r="AF29" s="542"/>
      <c r="AG29" s="542"/>
      <c r="AH29" s="542"/>
      <c r="AI29" s="542"/>
      <c r="AJ29" s="536"/>
      <c r="AK29" s="536"/>
      <c r="AL29" s="536"/>
      <c r="AM29" s="536"/>
      <c r="AN29" s="4"/>
      <c r="AO29" s="4"/>
      <c r="AP29" s="4"/>
      <c r="AQ29" s="4"/>
      <c r="AR29" s="4"/>
      <c r="AS29" s="4"/>
      <c r="AT29" s="4"/>
      <c r="AU29" s="4"/>
      <c r="AV29" s="4"/>
    </row>
    <row r="30" spans="1:48" s="5" customFormat="1" ht="6" customHeight="1" x14ac:dyDescent="0.15">
      <c r="A30" s="535"/>
      <c r="B30" s="535"/>
      <c r="C30" s="535"/>
      <c r="D30" s="535"/>
      <c r="E30" s="547"/>
      <c r="F30" s="547"/>
      <c r="G30" s="547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542"/>
      <c r="X30" s="542"/>
      <c r="Y30" s="542"/>
      <c r="Z30" s="542"/>
      <c r="AA30" s="542"/>
      <c r="AB30" s="542"/>
      <c r="AC30" s="542"/>
      <c r="AD30" s="542"/>
      <c r="AE30" s="542"/>
      <c r="AF30" s="542"/>
      <c r="AG30" s="542"/>
      <c r="AH30" s="542"/>
      <c r="AI30" s="542"/>
      <c r="AJ30" s="536"/>
      <c r="AK30" s="536"/>
      <c r="AL30" s="536"/>
      <c r="AM30" s="536"/>
      <c r="AN30" s="4"/>
      <c r="AO30" s="4"/>
      <c r="AP30" s="4"/>
      <c r="AQ30" s="4"/>
      <c r="AR30" s="4"/>
      <c r="AS30" s="4"/>
      <c r="AT30" s="4"/>
      <c r="AU30" s="4"/>
      <c r="AV30" s="4"/>
    </row>
    <row r="31" spans="1:48" s="5" customFormat="1" ht="14.25" customHeight="1" x14ac:dyDescent="0.15">
      <c r="A31" s="535"/>
      <c r="B31" s="535"/>
      <c r="C31" s="535"/>
      <c r="D31" s="535"/>
      <c r="E31" s="546" t="s">
        <v>50</v>
      </c>
      <c r="F31" s="546"/>
      <c r="G31" s="546"/>
      <c r="H31" s="542" t="s">
        <v>51</v>
      </c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542"/>
      <c r="X31" s="542"/>
      <c r="Y31" s="542"/>
      <c r="Z31" s="542"/>
      <c r="AA31" s="542"/>
      <c r="AB31" s="542"/>
      <c r="AC31" s="542"/>
      <c r="AD31" s="542"/>
      <c r="AE31" s="542"/>
      <c r="AF31" s="542"/>
      <c r="AG31" s="542"/>
      <c r="AH31" s="542"/>
      <c r="AI31" s="542"/>
      <c r="AJ31" s="536"/>
      <c r="AK31" s="536"/>
      <c r="AL31" s="536"/>
      <c r="AM31" s="536"/>
      <c r="AN31" s="4"/>
      <c r="AO31" s="4"/>
      <c r="AP31" s="4"/>
      <c r="AQ31" s="4"/>
      <c r="AR31" s="4"/>
      <c r="AS31" s="4"/>
      <c r="AT31" s="4"/>
      <c r="AU31" s="4"/>
      <c r="AV31" s="4"/>
    </row>
    <row r="32" spans="1:48" s="5" customFormat="1" ht="6" customHeight="1" x14ac:dyDescent="0.15">
      <c r="A32" s="535"/>
      <c r="B32" s="535"/>
      <c r="C32" s="535"/>
      <c r="D32" s="535"/>
      <c r="E32" s="547"/>
      <c r="F32" s="547"/>
      <c r="G32" s="547"/>
      <c r="H32" s="542"/>
      <c r="I32" s="542"/>
      <c r="J32" s="542"/>
      <c r="K32" s="542"/>
      <c r="L32" s="542"/>
      <c r="M32" s="542"/>
      <c r="N32" s="542"/>
      <c r="O32" s="542"/>
      <c r="P32" s="542"/>
      <c r="Q32" s="542"/>
      <c r="R32" s="542"/>
      <c r="S32" s="542"/>
      <c r="T32" s="542"/>
      <c r="U32" s="542"/>
      <c r="V32" s="542"/>
      <c r="W32" s="542"/>
      <c r="X32" s="542"/>
      <c r="Y32" s="542"/>
      <c r="Z32" s="542"/>
      <c r="AA32" s="542"/>
      <c r="AB32" s="542"/>
      <c r="AC32" s="542"/>
      <c r="AD32" s="542"/>
      <c r="AE32" s="542"/>
      <c r="AF32" s="542"/>
      <c r="AG32" s="542"/>
      <c r="AH32" s="542"/>
      <c r="AI32" s="542"/>
      <c r="AJ32" s="536"/>
      <c r="AK32" s="536"/>
      <c r="AL32" s="536"/>
      <c r="AM32" s="536"/>
      <c r="AN32" s="4"/>
      <c r="AO32" s="4"/>
      <c r="AP32" s="4"/>
      <c r="AQ32" s="4"/>
      <c r="AR32" s="4"/>
      <c r="AS32" s="4"/>
      <c r="AT32" s="4"/>
      <c r="AU32" s="4"/>
      <c r="AV32" s="4"/>
    </row>
    <row r="33" spans="1:48" s="5" customFormat="1" ht="14.25" customHeight="1" x14ac:dyDescent="0.15">
      <c r="A33" s="535"/>
      <c r="B33" s="535"/>
      <c r="C33" s="535"/>
      <c r="D33" s="535"/>
      <c r="E33" s="546" t="s">
        <v>52</v>
      </c>
      <c r="F33" s="546"/>
      <c r="G33" s="546"/>
      <c r="H33" s="542" t="s">
        <v>53</v>
      </c>
      <c r="I33" s="542"/>
      <c r="J33" s="542"/>
      <c r="K33" s="542"/>
      <c r="L33" s="542"/>
      <c r="M33" s="542"/>
      <c r="N33" s="542"/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542"/>
      <c r="AF33" s="542"/>
      <c r="AG33" s="542"/>
      <c r="AH33" s="542"/>
      <c r="AI33" s="542"/>
      <c r="AJ33" s="536"/>
      <c r="AK33" s="536"/>
      <c r="AL33" s="536"/>
      <c r="AM33" s="536"/>
      <c r="AN33" s="4"/>
      <c r="AO33" s="4"/>
      <c r="AP33" s="4"/>
      <c r="AQ33" s="4"/>
      <c r="AR33" s="4"/>
      <c r="AS33" s="4"/>
      <c r="AT33" s="4"/>
      <c r="AU33" s="4"/>
      <c r="AV33" s="4"/>
    </row>
    <row r="34" spans="1:48" s="5" customFormat="1" ht="14.25" customHeight="1" x14ac:dyDescent="0.15">
      <c r="A34" s="535"/>
      <c r="B34" s="535"/>
      <c r="C34" s="535"/>
      <c r="D34" s="535"/>
      <c r="E34" s="545"/>
      <c r="F34" s="545"/>
      <c r="G34" s="545"/>
      <c r="H34" s="542" t="s">
        <v>54</v>
      </c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2"/>
      <c r="Z34" s="542"/>
      <c r="AA34" s="542"/>
      <c r="AB34" s="542"/>
      <c r="AC34" s="542"/>
      <c r="AD34" s="542"/>
      <c r="AE34" s="542"/>
      <c r="AF34" s="542"/>
      <c r="AG34" s="542"/>
      <c r="AH34" s="542"/>
      <c r="AI34" s="542"/>
      <c r="AJ34" s="536"/>
      <c r="AK34" s="536"/>
      <c r="AL34" s="536"/>
      <c r="AM34" s="536"/>
      <c r="AN34" s="4"/>
      <c r="AO34" s="4"/>
      <c r="AP34" s="4"/>
      <c r="AQ34" s="4"/>
      <c r="AR34" s="4"/>
      <c r="AS34" s="4"/>
      <c r="AT34" s="4"/>
      <c r="AU34" s="4"/>
      <c r="AV34" s="4"/>
    </row>
    <row r="35" spans="1:48" s="5" customFormat="1" ht="14.25" customHeight="1" x14ac:dyDescent="0.15">
      <c r="A35" s="535"/>
      <c r="B35" s="535"/>
      <c r="C35" s="535"/>
      <c r="D35" s="535"/>
      <c r="E35" s="545"/>
      <c r="F35" s="545"/>
      <c r="G35" s="545"/>
      <c r="H35" s="542" t="s">
        <v>55</v>
      </c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2"/>
      <c r="Z35" s="542"/>
      <c r="AA35" s="542"/>
      <c r="AB35" s="542"/>
      <c r="AC35" s="542"/>
      <c r="AD35" s="542"/>
      <c r="AE35" s="542"/>
      <c r="AF35" s="542"/>
      <c r="AG35" s="542"/>
      <c r="AH35" s="542"/>
      <c r="AI35" s="542"/>
      <c r="AJ35" s="536"/>
      <c r="AK35" s="536"/>
      <c r="AL35" s="536"/>
      <c r="AM35" s="536"/>
      <c r="AN35" s="4"/>
      <c r="AO35" s="4"/>
      <c r="AP35" s="4"/>
      <c r="AQ35" s="4"/>
      <c r="AR35" s="4"/>
      <c r="AS35" s="4"/>
      <c r="AT35" s="4"/>
      <c r="AU35" s="4"/>
      <c r="AV35" s="4"/>
    </row>
    <row r="36" spans="1:48" s="5" customFormat="1" ht="14.25" customHeight="1" x14ac:dyDescent="0.15">
      <c r="A36" s="535"/>
      <c r="B36" s="535"/>
      <c r="C36" s="535"/>
      <c r="D36" s="535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  <c r="W36" s="543"/>
      <c r="X36" s="543"/>
      <c r="Y36" s="543"/>
      <c r="Z36" s="543"/>
      <c r="AA36" s="543"/>
      <c r="AB36" s="543"/>
      <c r="AC36" s="543"/>
      <c r="AD36" s="543"/>
      <c r="AE36" s="543"/>
      <c r="AF36" s="543"/>
      <c r="AG36" s="543"/>
      <c r="AH36" s="543"/>
      <c r="AI36" s="543"/>
      <c r="AJ36" s="536"/>
      <c r="AK36" s="536"/>
      <c r="AL36" s="536"/>
      <c r="AM36" s="536"/>
      <c r="AN36" s="4"/>
      <c r="AO36" s="4"/>
      <c r="AP36" s="4"/>
      <c r="AQ36" s="4"/>
      <c r="AR36" s="4"/>
      <c r="AS36" s="4"/>
      <c r="AT36" s="4"/>
      <c r="AU36" s="4"/>
      <c r="AV36" s="4"/>
    </row>
    <row r="37" spans="1:48" s="5" customFormat="1" ht="21.75" customHeight="1" x14ac:dyDescent="0.15">
      <c r="A37" s="535"/>
      <c r="B37" s="535"/>
      <c r="C37" s="535"/>
      <c r="D37" s="535"/>
      <c r="E37" s="3"/>
      <c r="F37" s="544" t="s">
        <v>56</v>
      </c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4"/>
      <c r="AF37" s="544"/>
      <c r="AG37" s="544"/>
      <c r="AH37" s="544"/>
      <c r="AI37" s="544"/>
      <c r="AJ37" s="536"/>
      <c r="AK37" s="536"/>
      <c r="AL37" s="536"/>
      <c r="AM37" s="536"/>
      <c r="AN37" s="4"/>
      <c r="AO37" s="4"/>
      <c r="AP37" s="4"/>
      <c r="AQ37" s="4"/>
      <c r="AR37" s="4"/>
      <c r="AS37" s="4"/>
      <c r="AT37" s="4"/>
      <c r="AU37" s="4"/>
      <c r="AV37" s="4"/>
    </row>
    <row r="38" spans="1:48" s="5" customFormat="1" ht="14.25" customHeight="1" x14ac:dyDescent="0.15">
      <c r="A38" s="535"/>
      <c r="B38" s="535"/>
      <c r="C38" s="535"/>
      <c r="D38" s="535"/>
      <c r="E38" s="541"/>
      <c r="F38" s="541"/>
      <c r="G38" s="542" t="s">
        <v>57</v>
      </c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36"/>
      <c r="AK38" s="536"/>
      <c r="AL38" s="536"/>
      <c r="AM38" s="536"/>
      <c r="AN38" s="4"/>
      <c r="AO38" s="4"/>
      <c r="AP38" s="4"/>
      <c r="AQ38" s="4"/>
      <c r="AR38" s="4"/>
      <c r="AS38" s="4"/>
      <c r="AT38" s="4"/>
      <c r="AU38" s="4"/>
      <c r="AV38" s="4"/>
    </row>
    <row r="39" spans="1:48" s="5" customFormat="1" ht="14.25" customHeight="1" x14ac:dyDescent="0.15">
      <c r="A39" s="535"/>
      <c r="B39" s="535"/>
      <c r="C39" s="535"/>
      <c r="D39" s="535"/>
      <c r="E39" s="541"/>
      <c r="F39" s="541"/>
      <c r="G39" s="542" t="s">
        <v>58</v>
      </c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  <c r="AG39" s="542"/>
      <c r="AH39" s="542"/>
      <c r="AI39" s="542"/>
      <c r="AJ39" s="536"/>
      <c r="AK39" s="536"/>
      <c r="AL39" s="536"/>
      <c r="AM39" s="536"/>
      <c r="AN39" s="4"/>
      <c r="AO39" s="4"/>
      <c r="AP39" s="4"/>
      <c r="AQ39" s="4"/>
      <c r="AR39" s="4"/>
      <c r="AS39" s="4"/>
      <c r="AT39" s="4"/>
      <c r="AU39" s="4"/>
      <c r="AV39" s="4"/>
    </row>
    <row r="40" spans="1:48" s="5" customFormat="1" ht="14.25" customHeight="1" x14ac:dyDescent="0.15">
      <c r="A40" s="535"/>
      <c r="B40" s="535"/>
      <c r="C40" s="535"/>
      <c r="D40" s="535"/>
      <c r="E40" s="541"/>
      <c r="F40" s="541"/>
      <c r="G40" s="542" t="s">
        <v>59</v>
      </c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42"/>
      <c r="U40" s="542"/>
      <c r="V40" s="542"/>
      <c r="W40" s="542"/>
      <c r="X40" s="542"/>
      <c r="Y40" s="542"/>
      <c r="Z40" s="542"/>
      <c r="AA40" s="542"/>
      <c r="AB40" s="542"/>
      <c r="AC40" s="542"/>
      <c r="AD40" s="542"/>
      <c r="AE40" s="542"/>
      <c r="AF40" s="542"/>
      <c r="AG40" s="542"/>
      <c r="AH40" s="542"/>
      <c r="AI40" s="542"/>
      <c r="AJ40" s="536"/>
      <c r="AK40" s="536"/>
      <c r="AL40" s="536"/>
      <c r="AM40" s="536"/>
      <c r="AN40" s="4"/>
      <c r="AO40" s="4"/>
      <c r="AP40" s="4"/>
      <c r="AQ40" s="4"/>
      <c r="AR40" s="4"/>
      <c r="AS40" s="4"/>
      <c r="AT40" s="4"/>
      <c r="AU40" s="4"/>
      <c r="AV40" s="4"/>
    </row>
    <row r="41" spans="1:48" s="5" customFormat="1" ht="14.25" customHeight="1" x14ac:dyDescent="0.15">
      <c r="A41" s="535"/>
      <c r="B41" s="535"/>
      <c r="C41" s="535"/>
      <c r="D41" s="535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49"/>
      <c r="Y41" s="549"/>
      <c r="Z41" s="549"/>
      <c r="AA41" s="549"/>
      <c r="AB41" s="549"/>
      <c r="AC41" s="549"/>
      <c r="AD41" s="549"/>
      <c r="AE41" s="549"/>
      <c r="AF41" s="549"/>
      <c r="AG41" s="549"/>
      <c r="AH41" s="549"/>
      <c r="AI41" s="549"/>
      <c r="AJ41" s="536"/>
      <c r="AK41" s="536"/>
      <c r="AL41" s="536"/>
      <c r="AM41" s="536"/>
      <c r="AN41" s="4"/>
      <c r="AO41" s="4"/>
      <c r="AP41" s="4"/>
      <c r="AQ41" s="4"/>
      <c r="AR41" s="4"/>
      <c r="AS41" s="4"/>
      <c r="AT41" s="4"/>
      <c r="AU41" s="4"/>
      <c r="AV41" s="4"/>
    </row>
    <row r="42" spans="1:48" s="5" customFormat="1" ht="20.25" customHeight="1" x14ac:dyDescent="0.15">
      <c r="A42" s="535"/>
      <c r="B42" s="535"/>
      <c r="C42" s="535"/>
      <c r="D42" s="535"/>
      <c r="E42" s="3"/>
      <c r="F42" s="544" t="s">
        <v>60</v>
      </c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544"/>
      <c r="V42" s="544"/>
      <c r="W42" s="544"/>
      <c r="X42" s="544"/>
      <c r="Y42" s="544"/>
      <c r="Z42" s="544"/>
      <c r="AA42" s="544"/>
      <c r="AB42" s="544"/>
      <c r="AC42" s="544"/>
      <c r="AD42" s="544"/>
      <c r="AE42" s="544"/>
      <c r="AF42" s="544"/>
      <c r="AG42" s="544"/>
      <c r="AH42" s="544"/>
      <c r="AI42" s="544"/>
      <c r="AJ42" s="536"/>
      <c r="AK42" s="536"/>
      <c r="AL42" s="536"/>
      <c r="AM42" s="536"/>
      <c r="AN42" s="4"/>
      <c r="AO42" s="4"/>
      <c r="AP42" s="4"/>
      <c r="AQ42" s="4"/>
      <c r="AR42" s="4"/>
      <c r="AS42" s="4"/>
      <c r="AT42" s="4"/>
      <c r="AU42" s="4"/>
      <c r="AV42" s="4"/>
    </row>
    <row r="43" spans="1:48" s="5" customFormat="1" ht="14.25" customHeight="1" x14ac:dyDescent="0.15">
      <c r="A43" s="535"/>
      <c r="B43" s="535"/>
      <c r="C43" s="535"/>
      <c r="D43" s="535"/>
      <c r="E43" s="541"/>
      <c r="F43" s="541"/>
      <c r="G43" s="542" t="s">
        <v>61</v>
      </c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542"/>
      <c r="AA43" s="542"/>
      <c r="AB43" s="542"/>
      <c r="AC43" s="542"/>
      <c r="AD43" s="542"/>
      <c r="AE43" s="542"/>
      <c r="AF43" s="542"/>
      <c r="AG43" s="542"/>
      <c r="AH43" s="542"/>
      <c r="AI43" s="542"/>
      <c r="AJ43" s="536"/>
      <c r="AK43" s="536"/>
      <c r="AL43" s="536"/>
      <c r="AM43" s="536"/>
      <c r="AN43" s="4"/>
      <c r="AO43" s="4"/>
      <c r="AP43" s="4"/>
      <c r="AQ43" s="4"/>
      <c r="AR43" s="4"/>
      <c r="AS43" s="4"/>
      <c r="AT43" s="4"/>
      <c r="AU43" s="4"/>
      <c r="AV43" s="4"/>
    </row>
    <row r="44" spans="1:48" s="5" customFormat="1" ht="14.25" customHeight="1" x14ac:dyDescent="0.15">
      <c r="A44" s="535"/>
      <c r="B44" s="535"/>
      <c r="C44" s="535"/>
      <c r="D44" s="535"/>
      <c r="E44" s="541"/>
      <c r="F44" s="541"/>
      <c r="G44" s="542" t="s">
        <v>62</v>
      </c>
      <c r="H44" s="542"/>
      <c r="I44" s="542"/>
      <c r="J44" s="542"/>
      <c r="K44" s="542"/>
      <c r="L44" s="542"/>
      <c r="M44" s="542"/>
      <c r="N44" s="542"/>
      <c r="O44" s="542"/>
      <c r="P44" s="542"/>
      <c r="Q44" s="542"/>
      <c r="R44" s="542"/>
      <c r="S44" s="542"/>
      <c r="T44" s="542"/>
      <c r="U44" s="542"/>
      <c r="V44" s="542"/>
      <c r="W44" s="542"/>
      <c r="X44" s="542"/>
      <c r="Y44" s="542"/>
      <c r="Z44" s="542"/>
      <c r="AA44" s="542"/>
      <c r="AB44" s="542"/>
      <c r="AC44" s="542"/>
      <c r="AD44" s="542"/>
      <c r="AE44" s="542"/>
      <c r="AF44" s="542"/>
      <c r="AG44" s="542"/>
      <c r="AH44" s="542"/>
      <c r="AI44" s="542"/>
      <c r="AJ44" s="536"/>
      <c r="AK44" s="536"/>
      <c r="AL44" s="536"/>
      <c r="AM44" s="536"/>
      <c r="AN44" s="4"/>
      <c r="AO44" s="4"/>
      <c r="AP44" s="4"/>
      <c r="AQ44" s="4"/>
      <c r="AR44" s="4"/>
      <c r="AS44" s="4"/>
      <c r="AT44" s="4"/>
      <c r="AU44" s="4"/>
      <c r="AV44" s="4"/>
    </row>
    <row r="45" spans="1:48" s="5" customFormat="1" ht="9.75" customHeight="1" x14ac:dyDescent="0.15">
      <c r="A45" s="535"/>
      <c r="B45" s="535"/>
      <c r="C45" s="535"/>
      <c r="D45" s="535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8"/>
      <c r="Q45" s="548"/>
      <c r="R45" s="548"/>
      <c r="S45" s="548"/>
      <c r="T45" s="548"/>
      <c r="U45" s="548"/>
      <c r="V45" s="548"/>
      <c r="W45" s="548"/>
      <c r="X45" s="548"/>
      <c r="Y45" s="548"/>
      <c r="Z45" s="548"/>
      <c r="AA45" s="548"/>
      <c r="AB45" s="548"/>
      <c r="AC45" s="548"/>
      <c r="AD45" s="548"/>
      <c r="AE45" s="548"/>
      <c r="AF45" s="548"/>
      <c r="AG45" s="548"/>
      <c r="AH45" s="548"/>
      <c r="AI45" s="548"/>
      <c r="AJ45" s="536"/>
      <c r="AK45" s="536"/>
      <c r="AL45" s="536"/>
      <c r="AM45" s="536"/>
      <c r="AN45" s="4"/>
      <c r="AO45" s="4"/>
      <c r="AP45" s="4"/>
      <c r="AQ45" s="4"/>
      <c r="AR45" s="4"/>
      <c r="AS45" s="4"/>
      <c r="AT45" s="4"/>
      <c r="AU45" s="4"/>
      <c r="AV45" s="4"/>
    </row>
    <row r="46" spans="1:48" s="5" customFormat="1" ht="12.75" customHeight="1" x14ac:dyDescent="0.15">
      <c r="A46" s="535"/>
      <c r="B46" s="535"/>
      <c r="C46" s="535"/>
      <c r="D46" s="535"/>
      <c r="E46" s="541"/>
      <c r="F46" s="541"/>
      <c r="G46" s="550" t="s">
        <v>63</v>
      </c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36"/>
      <c r="AK46" s="536"/>
      <c r="AL46" s="536"/>
      <c r="AM46" s="536"/>
      <c r="AN46" s="4"/>
      <c r="AO46" s="4"/>
      <c r="AP46" s="4"/>
      <c r="AQ46" s="4"/>
      <c r="AR46" s="4"/>
      <c r="AS46" s="4"/>
      <c r="AT46" s="4"/>
      <c r="AU46" s="4"/>
      <c r="AV46" s="4"/>
    </row>
    <row r="47" spans="1:48" s="5" customFormat="1" ht="11.25" customHeight="1" x14ac:dyDescent="0.15">
      <c r="A47" s="535"/>
      <c r="B47" s="535"/>
      <c r="C47" s="535"/>
      <c r="D47" s="535"/>
      <c r="E47" s="548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548"/>
      <c r="T47" s="548"/>
      <c r="U47" s="548"/>
      <c r="V47" s="548"/>
      <c r="W47" s="548"/>
      <c r="X47" s="548"/>
      <c r="Y47" s="548"/>
      <c r="Z47" s="548"/>
      <c r="AA47" s="548"/>
      <c r="AB47" s="548"/>
      <c r="AC47" s="548"/>
      <c r="AD47" s="548"/>
      <c r="AE47" s="548"/>
      <c r="AF47" s="548"/>
      <c r="AG47" s="548"/>
      <c r="AH47" s="548"/>
      <c r="AI47" s="548"/>
      <c r="AJ47" s="536"/>
      <c r="AK47" s="536"/>
      <c r="AL47" s="536"/>
      <c r="AM47" s="536"/>
      <c r="AN47" s="4"/>
      <c r="AO47" s="4"/>
      <c r="AP47" s="4"/>
      <c r="AQ47" s="4"/>
      <c r="AR47" s="4"/>
      <c r="AS47" s="4"/>
      <c r="AT47" s="4"/>
      <c r="AU47" s="4"/>
      <c r="AV47" s="4"/>
    </row>
    <row r="48" spans="1:48" s="5" customFormat="1" ht="13.5" customHeight="1" x14ac:dyDescent="0.15">
      <c r="A48" s="535"/>
      <c r="B48" s="535"/>
      <c r="C48" s="535"/>
      <c r="D48" s="535"/>
      <c r="E48" s="548"/>
      <c r="F48" s="548"/>
      <c r="G48" s="548"/>
      <c r="H48" s="548"/>
      <c r="I48" s="548"/>
      <c r="J48" s="551" t="s">
        <v>64</v>
      </c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1"/>
      <c r="Y48" s="551"/>
      <c r="Z48" s="551"/>
      <c r="AA48" s="551"/>
      <c r="AB48" s="551"/>
      <c r="AC48" s="551"/>
      <c r="AD48" s="551"/>
      <c r="AE48" s="551"/>
      <c r="AF48" s="551"/>
      <c r="AG48" s="551"/>
      <c r="AH48" s="551"/>
      <c r="AI48" s="551"/>
      <c r="AJ48" s="536"/>
      <c r="AK48" s="536"/>
      <c r="AL48" s="536"/>
      <c r="AM48" s="536"/>
      <c r="AN48" s="4"/>
      <c r="AO48" s="4"/>
      <c r="AP48" s="4"/>
      <c r="AQ48" s="4"/>
      <c r="AR48" s="4"/>
      <c r="AS48" s="4"/>
      <c r="AT48" s="4"/>
      <c r="AU48" s="4"/>
      <c r="AV48" s="4"/>
    </row>
    <row r="49" spans="1:48" s="5" customFormat="1" ht="13.5" customHeight="1" x14ac:dyDescent="0.15">
      <c r="A49" s="535"/>
      <c r="B49" s="535"/>
      <c r="C49" s="535"/>
      <c r="D49" s="535"/>
      <c r="E49" s="548"/>
      <c r="F49" s="548"/>
      <c r="G49" s="548"/>
      <c r="H49" s="548"/>
      <c r="I49" s="548"/>
      <c r="J49" s="551" t="s">
        <v>65</v>
      </c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36"/>
      <c r="AK49" s="536"/>
      <c r="AL49" s="536"/>
      <c r="AM49" s="536"/>
      <c r="AN49" s="4"/>
      <c r="AO49" s="4"/>
      <c r="AP49" s="4"/>
      <c r="AQ49" s="4"/>
      <c r="AR49" s="4"/>
      <c r="AS49" s="4"/>
      <c r="AT49" s="4"/>
      <c r="AU49" s="4"/>
      <c r="AV49" s="4"/>
    </row>
    <row r="50" spans="1:48" s="5" customFormat="1" ht="13.5" customHeight="1" x14ac:dyDescent="0.15">
      <c r="A50" s="535"/>
      <c r="B50" s="535"/>
      <c r="C50" s="535"/>
      <c r="D50" s="535"/>
      <c r="E50" s="548"/>
      <c r="F50" s="548"/>
      <c r="G50" s="548"/>
      <c r="H50" s="548"/>
      <c r="I50" s="548"/>
      <c r="J50" s="551" t="s">
        <v>66</v>
      </c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536"/>
      <c r="AK50" s="536"/>
      <c r="AL50" s="536"/>
      <c r="AM50" s="536"/>
      <c r="AN50" s="4"/>
      <c r="AO50" s="4"/>
      <c r="AP50" s="4"/>
      <c r="AQ50" s="4"/>
      <c r="AR50" s="4"/>
      <c r="AS50" s="4"/>
      <c r="AT50" s="4"/>
      <c r="AU50" s="4"/>
      <c r="AV50" s="4"/>
    </row>
    <row r="51" spans="1:48" s="5" customFormat="1" ht="13.5" customHeight="1" x14ac:dyDescent="0.15">
      <c r="A51" s="535"/>
      <c r="B51" s="535"/>
      <c r="C51" s="535"/>
      <c r="D51" s="535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U51" s="548"/>
      <c r="V51" s="548"/>
      <c r="W51" s="548"/>
      <c r="X51" s="548"/>
      <c r="Y51" s="548"/>
      <c r="Z51" s="548"/>
      <c r="AA51" s="548"/>
      <c r="AB51" s="548"/>
      <c r="AC51" s="548"/>
      <c r="AD51" s="548"/>
      <c r="AE51" s="548"/>
      <c r="AF51" s="548"/>
      <c r="AG51" s="548"/>
      <c r="AH51" s="548"/>
      <c r="AI51" s="548"/>
      <c r="AJ51" s="536"/>
      <c r="AK51" s="536"/>
      <c r="AL51" s="536"/>
      <c r="AM51" s="536"/>
      <c r="AN51" s="4"/>
      <c r="AO51" s="4"/>
      <c r="AP51" s="4"/>
      <c r="AQ51" s="4"/>
      <c r="AR51" s="4"/>
      <c r="AS51" s="4"/>
      <c r="AT51" s="4"/>
      <c r="AU51" s="4"/>
      <c r="AV51" s="4"/>
    </row>
    <row r="52" spans="1:48" s="5" customFormat="1" ht="9.75" customHeight="1" x14ac:dyDescent="0.15">
      <c r="A52" s="535"/>
      <c r="B52" s="535"/>
      <c r="C52" s="535"/>
      <c r="D52" s="535"/>
      <c r="E52" s="548"/>
      <c r="F52" s="548"/>
      <c r="G52" s="548"/>
      <c r="H52" s="548"/>
      <c r="I52" s="548"/>
      <c r="J52" s="548"/>
      <c r="K52" s="548"/>
      <c r="L52" s="548"/>
      <c r="M52" s="548"/>
      <c r="N52" s="548"/>
      <c r="O52" s="548"/>
      <c r="P52" s="548"/>
      <c r="Q52" s="548"/>
      <c r="R52" s="548"/>
      <c r="S52" s="548"/>
      <c r="T52" s="548"/>
      <c r="U52" s="548"/>
      <c r="V52" s="548"/>
      <c r="W52" s="548"/>
      <c r="X52" s="548"/>
      <c r="Y52" s="548"/>
      <c r="Z52" s="548"/>
      <c r="AA52" s="548"/>
      <c r="AB52" s="548"/>
      <c r="AC52" s="548"/>
      <c r="AD52" s="548"/>
      <c r="AE52" s="548"/>
      <c r="AF52" s="548"/>
      <c r="AG52" s="548"/>
      <c r="AH52" s="548"/>
      <c r="AI52" s="548"/>
      <c r="AJ52" s="536"/>
      <c r="AK52" s="536"/>
      <c r="AL52" s="536"/>
      <c r="AM52" s="536"/>
      <c r="AN52" s="4"/>
      <c r="AO52" s="4"/>
      <c r="AP52" s="4"/>
      <c r="AQ52" s="4"/>
      <c r="AR52" s="4"/>
      <c r="AS52" s="4"/>
      <c r="AT52" s="4"/>
      <c r="AU52" s="4"/>
      <c r="AV52" s="4"/>
    </row>
    <row r="53" spans="1:48" s="5" customFormat="1" ht="13.5" customHeight="1" x14ac:dyDescent="0.15">
      <c r="A53" s="535"/>
      <c r="B53" s="535"/>
      <c r="C53" s="535"/>
      <c r="D53" s="535"/>
      <c r="E53" s="541"/>
      <c r="F53" s="541"/>
      <c r="G53" s="541"/>
      <c r="H53" s="541"/>
      <c r="I53" s="541"/>
      <c r="J53" s="551" t="s">
        <v>67</v>
      </c>
      <c r="K53" s="551"/>
      <c r="L53" s="551"/>
      <c r="M53" s="551"/>
      <c r="N53" s="551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36"/>
      <c r="AK53" s="536"/>
      <c r="AL53" s="536"/>
      <c r="AM53" s="536"/>
      <c r="AN53" s="4"/>
      <c r="AO53" s="4"/>
      <c r="AP53" s="4"/>
      <c r="AQ53" s="4"/>
      <c r="AR53" s="4"/>
      <c r="AS53" s="4"/>
      <c r="AT53" s="4"/>
      <c r="AU53" s="4"/>
      <c r="AV53" s="4"/>
    </row>
    <row r="54" spans="1:48" s="5" customFormat="1" ht="13.5" customHeight="1" x14ac:dyDescent="0.15">
      <c r="A54" s="535"/>
      <c r="B54" s="535"/>
      <c r="C54" s="535"/>
      <c r="D54" s="535"/>
      <c r="E54" s="548"/>
      <c r="F54" s="548"/>
      <c r="G54" s="548"/>
      <c r="H54" s="548"/>
      <c r="I54" s="548"/>
      <c r="J54" s="551" t="s">
        <v>68</v>
      </c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36"/>
      <c r="AK54" s="536"/>
      <c r="AL54" s="536"/>
      <c r="AM54" s="536"/>
      <c r="AN54" s="4"/>
      <c r="AO54" s="4"/>
      <c r="AP54" s="4"/>
      <c r="AQ54" s="4"/>
      <c r="AR54" s="4"/>
      <c r="AS54" s="4"/>
      <c r="AT54" s="4"/>
      <c r="AU54" s="4"/>
      <c r="AV54" s="4"/>
    </row>
    <row r="55" spans="1:48" s="5" customFormat="1" ht="13.5" customHeight="1" x14ac:dyDescent="0.15">
      <c r="A55" s="535"/>
      <c r="B55" s="535"/>
      <c r="C55" s="535"/>
      <c r="D55" s="535"/>
      <c r="E55" s="548"/>
      <c r="F55" s="548"/>
      <c r="G55" s="548"/>
      <c r="H55" s="548"/>
      <c r="I55" s="548"/>
      <c r="J55" s="551" t="s">
        <v>69</v>
      </c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36"/>
      <c r="AK55" s="536"/>
      <c r="AL55" s="536"/>
      <c r="AM55" s="536"/>
      <c r="AN55" s="4"/>
      <c r="AO55" s="4"/>
      <c r="AP55" s="4"/>
      <c r="AQ55" s="4"/>
      <c r="AR55" s="4"/>
      <c r="AS55" s="4"/>
      <c r="AT55" s="4"/>
      <c r="AU55" s="4"/>
      <c r="AV55" s="4"/>
    </row>
    <row r="56" spans="1:48" ht="145.5" customHeight="1" x14ac:dyDescent="0.15">
      <c r="A56" s="535"/>
      <c r="B56" s="535"/>
      <c r="C56" s="535"/>
      <c r="D56" s="535"/>
      <c r="E56" s="552" t="s">
        <v>70</v>
      </c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36"/>
      <c r="AK56" s="536"/>
      <c r="AL56" s="536"/>
      <c r="AM56" s="536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9"/>
      <c r="AO57" s="9"/>
      <c r="AP57" s="9"/>
      <c r="AQ57" s="9"/>
      <c r="AR57" s="9"/>
      <c r="AS57" s="9"/>
      <c r="AT57" s="9"/>
      <c r="AU57" s="9"/>
      <c r="AV57" s="9"/>
    </row>
  </sheetData>
  <sheetProtection sheet="1" selectLockedCells="1" selectUnlockedCells="1"/>
  <mergeCells count="81">
    <mergeCell ref="E55:I55"/>
    <mergeCell ref="J55:AI55"/>
    <mergeCell ref="E56:AI56"/>
    <mergeCell ref="E51:AI51"/>
    <mergeCell ref="E52:I52"/>
    <mergeCell ref="J52:AI52"/>
    <mergeCell ref="E53:I53"/>
    <mergeCell ref="J53:AI53"/>
    <mergeCell ref="E54:I54"/>
    <mergeCell ref="J54:AI54"/>
    <mergeCell ref="E48:I48"/>
    <mergeCell ref="J48:AI48"/>
    <mergeCell ref="E49:I49"/>
    <mergeCell ref="J49:AI49"/>
    <mergeCell ref="E50:I50"/>
    <mergeCell ref="J50:AI50"/>
    <mergeCell ref="E47:AI47"/>
    <mergeCell ref="E40:F40"/>
    <mergeCell ref="G40:AI40"/>
    <mergeCell ref="E41:AI41"/>
    <mergeCell ref="F42:AI42"/>
    <mergeCell ref="E43:F43"/>
    <mergeCell ref="G43:AI43"/>
    <mergeCell ref="E44:F44"/>
    <mergeCell ref="G44:AI44"/>
    <mergeCell ref="E45:AI45"/>
    <mergeCell ref="E46:F46"/>
    <mergeCell ref="G46:AI46"/>
    <mergeCell ref="E36:AI36"/>
    <mergeCell ref="F37:AI37"/>
    <mergeCell ref="E38:F38"/>
    <mergeCell ref="G38:AI38"/>
    <mergeCell ref="E39:F39"/>
    <mergeCell ref="G39:AI39"/>
    <mergeCell ref="E33:G33"/>
    <mergeCell ref="H33:AI33"/>
    <mergeCell ref="E34:G34"/>
    <mergeCell ref="H34:AI34"/>
    <mergeCell ref="E35:G35"/>
    <mergeCell ref="H35:AI35"/>
    <mergeCell ref="E30:G30"/>
    <mergeCell ref="H30:AI30"/>
    <mergeCell ref="E31:G31"/>
    <mergeCell ref="H31:AI31"/>
    <mergeCell ref="E32:G32"/>
    <mergeCell ref="H32:AI32"/>
    <mergeCell ref="E27:G27"/>
    <mergeCell ref="H27:AI27"/>
    <mergeCell ref="E28:G28"/>
    <mergeCell ref="H28:AI28"/>
    <mergeCell ref="E29:G29"/>
    <mergeCell ref="H29:AI29"/>
    <mergeCell ref="E26:G26"/>
    <mergeCell ref="H26:AI26"/>
    <mergeCell ref="E20:G20"/>
    <mergeCell ref="H20:AI20"/>
    <mergeCell ref="E21:G21"/>
    <mergeCell ref="H21:AI21"/>
    <mergeCell ref="E22:G22"/>
    <mergeCell ref="H22:AI22"/>
    <mergeCell ref="E23:AI23"/>
    <mergeCell ref="E24:G24"/>
    <mergeCell ref="H24:AI24"/>
    <mergeCell ref="E25:G25"/>
    <mergeCell ref="H25:AI25"/>
    <mergeCell ref="E19:AI19"/>
    <mergeCell ref="A1:D56"/>
    <mergeCell ref="E1:AI7"/>
    <mergeCell ref="AJ1:AM56"/>
    <mergeCell ref="E8:AI9"/>
    <mergeCell ref="E10:AI10"/>
    <mergeCell ref="E11:R12"/>
    <mergeCell ref="S11:AI12"/>
    <mergeCell ref="F13:AI13"/>
    <mergeCell ref="E14:F14"/>
    <mergeCell ref="G14:AI14"/>
    <mergeCell ref="E15:F15"/>
    <mergeCell ref="G15:AH15"/>
    <mergeCell ref="E16:AI16"/>
    <mergeCell ref="F17:AI17"/>
    <mergeCell ref="G18:AH18"/>
  </mergeCells>
  <phoneticPr fontId="6"/>
  <dataValidations count="1">
    <dataValidation imeMode="hiragana" allowBlank="1" showInputMessage="1" showErrorMessage="1" sqref="AN1:AV1048576" xr:uid="{9E49893D-2248-4BFA-B5D5-D1CA11932C24}"/>
  </dataValidations>
  <pageMargins left="0.19685039370078741" right="0" top="0" bottom="0" header="0.51181102362204722" footer="0.51181102362204722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宅建協会用</vt:lpstr>
      <vt:lpstr>支部用</vt:lpstr>
      <vt:lpstr>特例入会　（保証協会）</vt:lpstr>
      <vt:lpstr>別掲_個人情報（保証協会）</vt:lpstr>
      <vt:lpstr>支部用!Print_Area</vt:lpstr>
      <vt:lpstr>宅建協会用!Print_Area</vt:lpstr>
      <vt:lpstr>'特例入会　（保証協会）'!Print_Area</vt:lpstr>
      <vt:lpstr>'別掲_個人情報（保証協会）'!Print_Area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</dc:creator>
  <cp:lastModifiedBy>大阪宅建協会</cp:lastModifiedBy>
  <cp:lastPrinted>2025-06-04T04:31:26Z</cp:lastPrinted>
  <dcterms:created xsi:type="dcterms:W3CDTF">2006-06-09T23:36:29Z</dcterms:created>
  <dcterms:modified xsi:type="dcterms:W3CDTF">2025-06-25T04:04:59Z</dcterms:modified>
</cp:coreProperties>
</file>